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Infantil" sheetId="1" r:id="rId1"/>
  </sheets>
  <definedNames>
    <definedName name="_xlnm.Print_Area" localSheetId="0">'Infantil'!$A$1:$AF$112</definedName>
  </definedNames>
  <calcPr fullCalcOnLoad="1"/>
</workbook>
</file>

<file path=xl/sharedStrings.xml><?xml version="1.0" encoding="utf-8"?>
<sst xmlns="http://schemas.openxmlformats.org/spreadsheetml/2006/main" count="118" uniqueCount="88">
  <si>
    <t xml:space="preserve">Aos </t>
  </si>
  <si>
    <t xml:space="preserve">dias do mês de </t>
  </si>
  <si>
    <t>de</t>
  </si>
  <si>
    <t>, reuniu-se a mesa receptora de votos da seção eleitoral acima identificada.</t>
  </si>
  <si>
    <t>SIM</t>
  </si>
  <si>
    <t>NÃO</t>
  </si>
  <si>
    <t>A</t>
  </si>
  <si>
    <t>B</t>
  </si>
  <si>
    <t>C</t>
  </si>
  <si>
    <t>D</t>
  </si>
  <si>
    <t xml:space="preserve">QUANTITATIVO DE ELEITORES (TRANSCREVER OS DADOS CONSTANTES DO BOLETIM DE URNA) </t>
  </si>
  <si>
    <t xml:space="preserve">OCORRÊNCIAS DURANTE O PERÍODO DE VOTAÇÃO </t>
  </si>
  <si>
    <t xml:space="preserve">14.1 - QUANTIDADE </t>
  </si>
  <si>
    <t xml:space="preserve">15.1 - QUANTIDADE </t>
  </si>
  <si>
    <t xml:space="preserve">ADOÇÃO DE VOTAÇÃO CONTINGENCIAL POR CÉDULAS </t>
  </si>
  <si>
    <t>26.1 - HORA DE REINÍCIO DA VOTAÇÃO</t>
  </si>
  <si>
    <t>COMPOSIÇÃO DA ATA</t>
  </si>
  <si>
    <t xml:space="preserve">CASO EXISTAM OUTRAS FOLHAS, ESTAS DEVERÃO SER RUBRICADAS PELO PRESIDENTE E </t>
  </si>
  <si>
    <t>PELOS MESÁRIOS. PODERÃO TAMBÉM RUBRICÁ-LAS OS FICAIS QUE ASSIM O DESEJAREM.</t>
  </si>
  <si>
    <t>ASSINATURAS DOS MESÁRIOS E FISCAIS DOS CANDIDATOS</t>
  </si>
  <si>
    <t>ELEIÇÃO DE DIRETORES 2013</t>
  </si>
  <si>
    <t xml:space="preserve">  7- HOUVE ATRASO NO INÍCIO DA VOTAÇÃO</t>
  </si>
  <si>
    <t xml:space="preserve">  16.1 - RECLAMANTE</t>
  </si>
  <si>
    <t xml:space="preserve">  16.3 - ALEGAÇÃO </t>
  </si>
  <si>
    <t>8 - MOTIVO</t>
  </si>
  <si>
    <t xml:space="preserve">  9.1 - PAIS / RESPONSÁVEIS</t>
  </si>
  <si>
    <t>9.2 - FUNCIONÁRIOS</t>
  </si>
  <si>
    <t xml:space="preserve">  10 - COMPARECIMENTO</t>
  </si>
  <si>
    <t xml:space="preserve">  6 - NOMES DOS FISCAIS DOS CANDIDATOS </t>
  </si>
  <si>
    <t>4 - HOUVE SUBSTITUIÇÃO</t>
  </si>
  <si>
    <t xml:space="preserve">  3 - NOMES DOS MEMBROS DA MESA ( Nº 1 DEVE SER O NOME DO PRESIDENTE)</t>
  </si>
  <si>
    <t xml:space="preserve">1 - ZONA ELEITORAL </t>
  </si>
  <si>
    <t>2 - Nº DE PATRIMÔNIO DA URNA (PARTE TRASEIRA)</t>
  </si>
  <si>
    <t>5 - NOMEAÇÃO</t>
  </si>
  <si>
    <t xml:space="preserve">  9 - TOTAL DE ELEITORES INSCRITOS NA SEÇÃO</t>
  </si>
  <si>
    <t xml:space="preserve">  10.1 - PAIS / RESPONSÁVEIS</t>
  </si>
  <si>
    <t>10.2 - FUNCIONÁRIOS</t>
  </si>
  <si>
    <t>15 - HOUVE PROTESTO?</t>
  </si>
  <si>
    <t xml:space="preserve">  14 - HOUVE IMPUGNAÇÃO?</t>
  </si>
  <si>
    <t xml:space="preserve">  11 - ABSTENÇÃO</t>
  </si>
  <si>
    <t xml:space="preserve">  16 - DETALHAMENTO DA OCORRÊNCIA </t>
  </si>
  <si>
    <t xml:space="preserve">  16.2 - IMPUGNAÇÃO</t>
  </si>
  <si>
    <t>18 - SITUAÇÃO RETORNOU A NORMALIDADE?</t>
  </si>
  <si>
    <t>18.1 - HORA</t>
  </si>
  <si>
    <t xml:space="preserve">  20 - FOI NECESSÁRIA SUBSTITUIÇÃO DA URNA ELETRÔNICA?</t>
  </si>
  <si>
    <t>22 - NÚMERO DO PATRIMÔNIO DA NOVA URNA</t>
  </si>
  <si>
    <t>24 - PERÍODO DE INTERRUPÇÃO</t>
  </si>
  <si>
    <t xml:space="preserve">  25 - MOTIVO </t>
  </si>
  <si>
    <t xml:space="preserve">  26.2 - QUANTIDADE DE ELEITORES QUE VOTARAM POR MEIO DE CÉDULAS</t>
  </si>
  <si>
    <t xml:space="preserve">  26 - A ELEIÇÃO DEIXOU DE SER ELETRÔNICA E PASSOU A SER MANUAL?</t>
  </si>
  <si>
    <t xml:space="preserve">  23 - HOUVE ATRASO OU INTERRUPÇÃO DURANTE VOTAÇÃO?</t>
  </si>
  <si>
    <t xml:space="preserve">  21 - HORA</t>
  </si>
  <si>
    <t xml:space="preserve">  19 - NA PARALISAÇÃO DA URNA ELETRÔNICA DESCREVER O PROBLEMA </t>
  </si>
  <si>
    <t xml:space="preserve">  17 - HOUVE FALTA DE ENERGIA ELÉTRICA?</t>
  </si>
  <si>
    <t>17.1 - HORA</t>
  </si>
  <si>
    <t>28 - RESSALVA (S)</t>
  </si>
  <si>
    <t>30 - Nº DE FOLHAS</t>
  </si>
  <si>
    <t xml:space="preserve">  27 - EXISTE RASURA, EMENDA OU ENTRELINHA NESTA ATA? </t>
  </si>
  <si>
    <t xml:space="preserve">  29 - ESTA ATA CONTINUA EM OUTRAS FOLHAS?</t>
  </si>
  <si>
    <t xml:space="preserve">  31 - MEMBROS DA MESA </t>
  </si>
  <si>
    <t xml:space="preserve">  32 - FISCAIS DE CANDIDATOS</t>
  </si>
  <si>
    <t xml:space="preserve">  33.1 - PAIS / RESPONSÁVEIS</t>
  </si>
  <si>
    <t>33.2 - FUNCIONÁRIOS</t>
  </si>
  <si>
    <t xml:space="preserve">  34.1 - PAIS / RESPONSÁVEIS</t>
  </si>
  <si>
    <t>34.2 - FUNCIONÁRIOS</t>
  </si>
  <si>
    <t xml:space="preserve">  35.1 - PAIS / RESPONSÁVEIS</t>
  </si>
  <si>
    <t>35.2 - FUNCIONÁRIOS</t>
  </si>
  <si>
    <t xml:space="preserve">  36.1 - PAIS / RESPONSÁVEIS</t>
  </si>
  <si>
    <t>36.2 - FUNCIONÁRIOS</t>
  </si>
  <si>
    <t xml:space="preserve">  37 - APURAÇÃO - PERCENTUAL DE PREFERÊNCIA</t>
  </si>
  <si>
    <t xml:space="preserve">  37.1 - CANDIDATO 1</t>
  </si>
  <si>
    <t xml:space="preserve">  37.2 - CANDIDATO 2</t>
  </si>
  <si>
    <t xml:space="preserve">  37.3 - CANDIDATO 3</t>
  </si>
  <si>
    <t xml:space="preserve">   38 - ASSINATURA DO PRESIDENTE DA MESA </t>
  </si>
  <si>
    <t xml:space="preserve">  39 - DATA DE PREENCHIMENTO </t>
  </si>
  <si>
    <t xml:space="preserve">  40 - HORA</t>
  </si>
  <si>
    <t xml:space="preserve">  16.4 - DECISÃO DA COMISSÃO ELEITORAL LOCAL </t>
  </si>
  <si>
    <t xml:space="preserve">  33 - TOTAL DE VOTOS VALIDOS</t>
  </si>
  <si>
    <t xml:space="preserve">  35 - NOME / VOTOS DO CANDIDATO 2</t>
  </si>
  <si>
    <t xml:space="preserve">  34 - NOME / VOTOS DO CANDIDATO 1</t>
  </si>
  <si>
    <t xml:space="preserve">  36 - NOME / VOTOS DO CANDIDATO 3</t>
  </si>
  <si>
    <t>VOTOS</t>
  </si>
  <si>
    <t xml:space="preserve">  11.1 - PAIS / RESPONSÁVEIS</t>
  </si>
  <si>
    <t>11.2 - FUNCIONÁRIOS</t>
  </si>
  <si>
    <t xml:space="preserve">  12 - BRANCOS E NULOS</t>
  </si>
  <si>
    <t xml:space="preserve">  13 - ALGUM ELEITOR QUE COMPARECEU DEIXOU DE VOTAR?</t>
  </si>
  <si>
    <t xml:space="preserve">13.1 - MOTIVO </t>
  </si>
  <si>
    <t>ATA DA MESA RECEPTORA DE VOTOS - SEM ALUNOS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</si>
</sst>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34" borderId="12" xfId="0" applyFont="1" applyFill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7" fillId="34" borderId="13" xfId="0" applyFont="1" applyFill="1" applyBorder="1" applyAlignment="1">
      <alignment/>
    </xf>
    <xf numFmtId="0" fontId="37" fillId="34" borderId="14" xfId="0" applyFont="1" applyFill="1" applyBorder="1" applyAlignment="1">
      <alignment/>
    </xf>
    <xf numFmtId="0" fontId="37" fillId="34" borderId="15" xfId="0" applyFont="1" applyFill="1" applyBorder="1" applyAlignment="1">
      <alignment/>
    </xf>
    <xf numFmtId="0" fontId="37" fillId="34" borderId="16" xfId="0" applyFont="1" applyFill="1" applyBorder="1" applyAlignment="1">
      <alignment/>
    </xf>
    <xf numFmtId="0" fontId="37" fillId="0" borderId="17" xfId="0" applyFont="1" applyBorder="1" applyAlignment="1">
      <alignment horizontal="center"/>
    </xf>
    <xf numFmtId="0" fontId="37" fillId="34" borderId="0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4" borderId="18" xfId="0" applyFont="1" applyFill="1" applyBorder="1" applyAlignment="1">
      <alignment/>
    </xf>
    <xf numFmtId="0" fontId="37" fillId="34" borderId="19" xfId="0" applyFont="1" applyFill="1" applyBorder="1" applyAlignment="1">
      <alignment/>
    </xf>
    <xf numFmtId="0" fontId="37" fillId="34" borderId="20" xfId="0" applyFont="1" applyFill="1" applyBorder="1" applyAlignment="1">
      <alignment/>
    </xf>
    <xf numFmtId="0" fontId="37" fillId="34" borderId="21" xfId="0" applyFont="1" applyFill="1" applyBorder="1" applyAlignment="1">
      <alignment/>
    </xf>
    <xf numFmtId="0" fontId="37" fillId="34" borderId="17" xfId="0" applyFont="1" applyFill="1" applyBorder="1" applyAlignment="1">
      <alignment/>
    </xf>
    <xf numFmtId="0" fontId="37" fillId="34" borderId="22" xfId="0" applyFont="1" applyFill="1" applyBorder="1" applyAlignment="1">
      <alignment/>
    </xf>
    <xf numFmtId="0" fontId="37" fillId="34" borderId="21" xfId="0" applyFont="1" applyFill="1" applyBorder="1" applyAlignment="1">
      <alignment/>
    </xf>
    <xf numFmtId="0" fontId="37" fillId="34" borderId="15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37" fillId="34" borderId="14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0" fontId="37" fillId="34" borderId="19" xfId="0" applyFont="1" applyFill="1" applyBorder="1" applyAlignment="1">
      <alignment/>
    </xf>
    <xf numFmtId="0" fontId="37" fillId="34" borderId="20" xfId="0" applyFont="1" applyFill="1" applyBorder="1" applyAlignment="1">
      <alignment/>
    </xf>
    <xf numFmtId="0" fontId="37" fillId="34" borderId="17" xfId="0" applyFont="1" applyFill="1" applyBorder="1" applyAlignment="1">
      <alignment/>
    </xf>
    <xf numFmtId="0" fontId="37" fillId="34" borderId="0" xfId="0" applyFont="1" applyFill="1" applyBorder="1" applyAlignment="1">
      <alignment horizontal="center"/>
    </xf>
    <xf numFmtId="0" fontId="37" fillId="34" borderId="23" xfId="0" applyFont="1" applyFill="1" applyBorder="1" applyAlignment="1">
      <alignment/>
    </xf>
    <xf numFmtId="0" fontId="37" fillId="34" borderId="16" xfId="0" applyFont="1" applyFill="1" applyBorder="1" applyAlignment="1">
      <alignment/>
    </xf>
    <xf numFmtId="0" fontId="37" fillId="0" borderId="23" xfId="0" applyFont="1" applyBorder="1" applyAlignment="1">
      <alignment/>
    </xf>
    <xf numFmtId="0" fontId="37" fillId="34" borderId="19" xfId="0" applyFont="1" applyFill="1" applyBorder="1" applyAlignment="1">
      <alignment horizontal="center"/>
    </xf>
    <xf numFmtId="0" fontId="39" fillId="34" borderId="21" xfId="0" applyFont="1" applyFill="1" applyBorder="1" applyAlignment="1">
      <alignment/>
    </xf>
    <xf numFmtId="0" fontId="37" fillId="34" borderId="18" xfId="0" applyFont="1" applyFill="1" applyBorder="1" applyAlignment="1">
      <alignment/>
    </xf>
    <xf numFmtId="0" fontId="39" fillId="34" borderId="22" xfId="0" applyFont="1" applyFill="1" applyBorder="1" applyAlignment="1">
      <alignment/>
    </xf>
    <xf numFmtId="0" fontId="37" fillId="34" borderId="17" xfId="0" applyFont="1" applyFill="1" applyBorder="1" applyAlignment="1">
      <alignment horizontal="left"/>
    </xf>
    <xf numFmtId="0" fontId="37" fillId="33" borderId="23" xfId="0" applyFont="1" applyFill="1" applyBorder="1" applyAlignment="1">
      <alignment/>
    </xf>
    <xf numFmtId="0" fontId="37" fillId="0" borderId="23" xfId="0" applyFont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0" fontId="37" fillId="34" borderId="19" xfId="0" applyFont="1" applyFill="1" applyBorder="1" applyAlignment="1">
      <alignment horizontal="left"/>
    </xf>
    <xf numFmtId="0" fontId="37" fillId="34" borderId="14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left"/>
    </xf>
    <xf numFmtId="0" fontId="37" fillId="34" borderId="20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34" borderId="0" xfId="0" applyFont="1" applyFill="1" applyBorder="1" applyAlignment="1">
      <alignment horizontal="left"/>
    </xf>
    <xf numFmtId="0" fontId="37" fillId="34" borderId="14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37" fillId="34" borderId="16" xfId="0" applyFont="1" applyFill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34" borderId="11" xfId="0" applyFont="1" applyFill="1" applyBorder="1" applyAlignment="1">
      <alignment horizontal="left"/>
    </xf>
    <xf numFmtId="0" fontId="37" fillId="34" borderId="10" xfId="0" applyFont="1" applyFill="1" applyBorder="1" applyAlignment="1">
      <alignment horizontal="left"/>
    </xf>
    <xf numFmtId="0" fontId="37" fillId="34" borderId="15" xfId="0" applyFont="1" applyFill="1" applyBorder="1" applyAlignment="1">
      <alignment horizontal="left"/>
    </xf>
    <xf numFmtId="0" fontId="37" fillId="34" borderId="21" xfId="0" applyFont="1" applyFill="1" applyBorder="1" applyAlignment="1">
      <alignment horizontal="left"/>
    </xf>
    <xf numFmtId="0" fontId="37" fillId="34" borderId="14" xfId="0" applyFont="1" applyFill="1" applyBorder="1" applyAlignment="1">
      <alignment horizontal="left"/>
    </xf>
    <xf numFmtId="0" fontId="37" fillId="34" borderId="16" xfId="0" applyFont="1" applyFill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34" borderId="20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7" fillId="34" borderId="18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left"/>
    </xf>
    <xf numFmtId="0" fontId="39" fillId="34" borderId="21" xfId="0" applyFont="1" applyFill="1" applyBorder="1" applyAlignment="1">
      <alignment horizontal="left"/>
    </xf>
    <xf numFmtId="0" fontId="39" fillId="34" borderId="23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9" fontId="37" fillId="34" borderId="22" xfId="49" applyFont="1" applyFill="1" applyBorder="1" applyAlignment="1">
      <alignment horizontal="center"/>
    </xf>
    <xf numFmtId="9" fontId="37" fillId="34" borderId="23" xfId="49" applyFont="1" applyFill="1" applyBorder="1" applyAlignment="1">
      <alignment horizontal="center"/>
    </xf>
    <xf numFmtId="0" fontId="37" fillId="34" borderId="0" xfId="0" applyFont="1" applyFill="1" applyBorder="1" applyAlignment="1">
      <alignment horizontal="left"/>
    </xf>
    <xf numFmtId="0" fontId="37" fillId="34" borderId="22" xfId="0" applyFont="1" applyFill="1" applyBorder="1" applyAlignment="1">
      <alignment horizontal="left"/>
    </xf>
    <xf numFmtId="0" fontId="37" fillId="34" borderId="23" xfId="0" applyFont="1" applyFill="1" applyBorder="1" applyAlignment="1">
      <alignment horizontal="left"/>
    </xf>
    <xf numFmtId="0" fontId="37" fillId="34" borderId="19" xfId="0" applyFont="1" applyFill="1" applyBorder="1" applyAlignment="1">
      <alignment horizontal="left"/>
    </xf>
    <xf numFmtId="0" fontId="37" fillId="0" borderId="21" xfId="0" applyFont="1" applyBorder="1" applyAlignment="1">
      <alignment horizontal="center"/>
    </xf>
    <xf numFmtId="0" fontId="37" fillId="34" borderId="13" xfId="0" applyFont="1" applyFill="1" applyBorder="1" applyAlignment="1">
      <alignment horizontal="left"/>
    </xf>
    <xf numFmtId="0" fontId="37" fillId="0" borderId="22" xfId="0" applyFont="1" applyFill="1" applyBorder="1" applyAlignment="1">
      <alignment horizontal="left"/>
    </xf>
    <xf numFmtId="0" fontId="37" fillId="0" borderId="21" xfId="0" applyFont="1" applyFill="1" applyBorder="1" applyAlignment="1">
      <alignment horizontal="left"/>
    </xf>
    <xf numFmtId="0" fontId="37" fillId="0" borderId="23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0" fontId="39" fillId="34" borderId="15" xfId="0" applyFont="1" applyFill="1" applyBorder="1" applyAlignment="1">
      <alignment horizontal="left"/>
    </xf>
    <xf numFmtId="0" fontId="39" fillId="34" borderId="14" xfId="0" applyFont="1" applyFill="1" applyBorder="1" applyAlignment="1">
      <alignment horizontal="left"/>
    </xf>
    <xf numFmtId="0" fontId="39" fillId="34" borderId="16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right"/>
    </xf>
    <xf numFmtId="0" fontId="37" fillId="34" borderId="19" xfId="0" applyFont="1" applyFill="1" applyBorder="1" applyAlignment="1">
      <alignment horizontal="right"/>
    </xf>
    <xf numFmtId="9" fontId="37" fillId="34" borderId="0" xfId="49" applyFont="1" applyFill="1" applyBorder="1" applyAlignment="1">
      <alignment horizontal="center"/>
    </xf>
    <xf numFmtId="9" fontId="37" fillId="34" borderId="13" xfId="49" applyFont="1" applyFill="1" applyBorder="1" applyAlignment="1">
      <alignment horizontal="center"/>
    </xf>
    <xf numFmtId="0" fontId="37" fillId="34" borderId="19" xfId="0" applyFont="1" applyFill="1" applyBorder="1" applyAlignment="1">
      <alignment horizontal="center"/>
    </xf>
    <xf numFmtId="10" fontId="37" fillId="34" borderId="22" xfId="49" applyNumberFormat="1" applyFont="1" applyFill="1" applyBorder="1" applyAlignment="1">
      <alignment horizontal="center"/>
    </xf>
    <xf numFmtId="10" fontId="37" fillId="34" borderId="23" xfId="49" applyNumberFormat="1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4</xdr:col>
      <xdr:colOff>9525</xdr:colOff>
      <xdr:row>4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12"/>
  <sheetViews>
    <sheetView tabSelected="1" view="pageLayout" showRuler="0" workbookViewId="0" topLeftCell="A64">
      <selection activeCell="AI10" sqref="AI10"/>
    </sheetView>
  </sheetViews>
  <sheetFormatPr defaultColWidth="3.140625" defaultRowHeight="15"/>
  <cols>
    <col min="1" max="20" width="3.140625" style="1" customWidth="1"/>
    <col min="21" max="22" width="3.28125" style="1" customWidth="1"/>
    <col min="23" max="31" width="3.140625" style="1" customWidth="1"/>
    <col min="32" max="32" width="2.00390625" style="1" customWidth="1"/>
    <col min="33" max="16384" width="3.140625" style="1" customWidth="1"/>
  </cols>
  <sheetData>
    <row r="1" ht="11.25"/>
    <row r="2" ht="18.75">
      <c r="F2" s="10" t="s">
        <v>87</v>
      </c>
    </row>
    <row r="3" ht="18.75">
      <c r="F3" s="10" t="s">
        <v>20</v>
      </c>
    </row>
    <row r="4" ht="11.25"/>
    <row r="5" spans="17:32" ht="11.25" customHeight="1">
      <c r="Q5" s="59" t="s">
        <v>31</v>
      </c>
      <c r="R5" s="60"/>
      <c r="S5" s="60"/>
      <c r="T5" s="60"/>
      <c r="U5" s="61"/>
      <c r="V5" s="62" t="s">
        <v>32</v>
      </c>
      <c r="W5" s="63"/>
      <c r="X5" s="63"/>
      <c r="Y5" s="63"/>
      <c r="Z5" s="63"/>
      <c r="AA5" s="63"/>
      <c r="AB5" s="63"/>
      <c r="AC5" s="63"/>
      <c r="AD5" s="63"/>
      <c r="AE5" s="63"/>
      <c r="AF5" s="64"/>
    </row>
    <row r="6" spans="1:32" ht="11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2"/>
      <c r="P6" s="2"/>
      <c r="Q6" s="65"/>
      <c r="R6" s="66"/>
      <c r="S6" s="66"/>
      <c r="T6" s="66"/>
      <c r="U6" s="67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7"/>
    </row>
    <row r="7" spans="1:36" ht="11.25">
      <c r="A7" s="68" t="s">
        <v>0</v>
      </c>
      <c r="B7" s="68"/>
      <c r="C7" s="69"/>
      <c r="D7" s="69"/>
      <c r="E7" s="70" t="s">
        <v>1</v>
      </c>
      <c r="F7" s="70"/>
      <c r="G7" s="70"/>
      <c r="H7" s="70"/>
      <c r="I7" s="70"/>
      <c r="J7" s="69"/>
      <c r="K7" s="69"/>
      <c r="L7" s="69"/>
      <c r="M7" s="69"/>
      <c r="N7" s="55" t="s">
        <v>2</v>
      </c>
      <c r="O7" s="69"/>
      <c r="P7" s="69"/>
      <c r="Q7" s="71" t="s">
        <v>3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3"/>
      <c r="AH7" s="3"/>
      <c r="AI7" s="3"/>
      <c r="AJ7" s="3"/>
    </row>
    <row r="8" spans="1:36" ht="11.25">
      <c r="A8" s="53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O8" s="54"/>
      <c r="P8" s="54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3"/>
      <c r="AH8" s="3"/>
      <c r="AI8" s="3"/>
      <c r="AJ8" s="3"/>
    </row>
    <row r="9" spans="1:32" ht="11.25">
      <c r="A9" s="72" t="s">
        <v>30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2"/>
    </row>
    <row r="10" spans="1:32" ht="11.25">
      <c r="A10" s="39"/>
      <c r="B10" s="36">
        <v>1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30"/>
      <c r="Q10" s="6">
        <v>3</v>
      </c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18"/>
    </row>
    <row r="11" spans="1:32" ht="11.25">
      <c r="A11" s="39"/>
      <c r="B11" s="5">
        <v>2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30"/>
      <c r="Q11" s="5">
        <v>4</v>
      </c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18"/>
    </row>
    <row r="12" spans="1:32" ht="4.5" customHeight="1">
      <c r="A12" s="20"/>
      <c r="B12" s="17"/>
      <c r="C12" s="16"/>
      <c r="D12" s="16"/>
      <c r="E12" s="16"/>
      <c r="F12" s="16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45"/>
    </row>
    <row r="13" spans="1:32" ht="11.25">
      <c r="A13" s="62" t="s">
        <v>29</v>
      </c>
      <c r="B13" s="63"/>
      <c r="C13" s="63"/>
      <c r="D13" s="63"/>
      <c r="E13" s="63"/>
      <c r="F13" s="64"/>
      <c r="G13" s="25"/>
      <c r="H13" s="24" t="s">
        <v>33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35"/>
    </row>
    <row r="14" spans="1:32" ht="11.25">
      <c r="A14" s="11"/>
      <c r="B14" s="5"/>
      <c r="C14" s="16" t="s">
        <v>4</v>
      </c>
      <c r="D14" s="16"/>
      <c r="E14" s="16"/>
      <c r="F14" s="19"/>
      <c r="G14" s="26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7"/>
      <c r="AF14" s="18"/>
    </row>
    <row r="15" spans="1:32" ht="11.25">
      <c r="A15" s="11"/>
      <c r="B15" s="5"/>
      <c r="C15" s="16" t="s">
        <v>5</v>
      </c>
      <c r="D15" s="16"/>
      <c r="E15" s="16"/>
      <c r="F15" s="19"/>
      <c r="G15" s="26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7"/>
      <c r="AF15" s="18"/>
    </row>
    <row r="16" spans="1:32" ht="4.5" customHeight="1">
      <c r="A16" s="20"/>
      <c r="B16" s="21"/>
      <c r="C16" s="17"/>
      <c r="D16" s="17"/>
      <c r="E16" s="17"/>
      <c r="F16" s="22"/>
      <c r="G16" s="51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</row>
    <row r="17" spans="1:32" ht="11.25">
      <c r="A17" s="74" t="s">
        <v>28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7"/>
    </row>
    <row r="18" spans="1:32" ht="11.25">
      <c r="A18" s="39"/>
      <c r="B18" s="42" t="s">
        <v>6</v>
      </c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18"/>
      <c r="Q18" s="7" t="s">
        <v>8</v>
      </c>
      <c r="R18" s="7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0"/>
      <c r="AF18" s="18"/>
    </row>
    <row r="19" spans="1:32" ht="11.25">
      <c r="A19" s="39"/>
      <c r="B19" s="42" t="s">
        <v>7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18"/>
      <c r="Q19" s="7" t="s">
        <v>9</v>
      </c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0"/>
      <c r="AF19" s="18"/>
    </row>
    <row r="20" spans="1:32" ht="4.5" customHeight="1">
      <c r="A20" s="8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82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83"/>
    </row>
    <row r="21" spans="1:32" ht="11.25">
      <c r="A21" s="13" t="s">
        <v>21</v>
      </c>
      <c r="B21" s="12"/>
      <c r="C21" s="12"/>
      <c r="D21" s="12"/>
      <c r="E21" s="12"/>
      <c r="F21" s="12"/>
      <c r="G21" s="12"/>
      <c r="H21" s="12"/>
      <c r="I21" s="14"/>
      <c r="J21" s="25"/>
      <c r="K21" s="27" t="s">
        <v>24</v>
      </c>
      <c r="L21" s="27"/>
      <c r="M21" s="24"/>
      <c r="N21" s="24"/>
      <c r="O21" s="24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9"/>
    </row>
    <row r="22" spans="1:32" ht="11.25">
      <c r="A22" s="11"/>
      <c r="B22" s="16"/>
      <c r="C22" s="16"/>
      <c r="D22" s="16"/>
      <c r="E22" s="16"/>
      <c r="F22" s="16"/>
      <c r="G22" s="16"/>
      <c r="H22" s="16"/>
      <c r="I22" s="19"/>
      <c r="J22" s="18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7"/>
      <c r="AF22" s="84"/>
    </row>
    <row r="23" spans="1:32" ht="11.25">
      <c r="A23" s="11"/>
      <c r="B23" s="5"/>
      <c r="C23" s="16" t="s">
        <v>4</v>
      </c>
      <c r="D23" s="16"/>
      <c r="E23" s="5"/>
      <c r="F23" s="16" t="s">
        <v>5</v>
      </c>
      <c r="G23" s="16"/>
      <c r="H23" s="16"/>
      <c r="I23" s="19"/>
      <c r="J23" s="18"/>
      <c r="K23" s="65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84"/>
    </row>
    <row r="24" spans="1:32" ht="4.5" customHeight="1">
      <c r="A24" s="81"/>
      <c r="B24" s="82"/>
      <c r="C24" s="82"/>
      <c r="D24" s="82"/>
      <c r="E24" s="82"/>
      <c r="F24" s="82"/>
      <c r="G24" s="82"/>
      <c r="H24" s="82"/>
      <c r="I24" s="83"/>
      <c r="J24" s="28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32"/>
    </row>
    <row r="25" spans="1:32" ht="11.25">
      <c r="A25" s="85" t="s">
        <v>10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7"/>
    </row>
    <row r="26" spans="1:32" ht="11.25">
      <c r="A26" s="74" t="s">
        <v>34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7"/>
    </row>
    <row r="27" spans="1:32" ht="11.25">
      <c r="A27" s="26" t="s">
        <v>25</v>
      </c>
      <c r="B27" s="29"/>
      <c r="C27" s="29"/>
      <c r="D27" s="29"/>
      <c r="E27" s="29"/>
      <c r="F27" s="29"/>
      <c r="G27" s="78"/>
      <c r="H27" s="80"/>
      <c r="I27" s="16"/>
      <c r="J27" s="16"/>
      <c r="K27" s="16"/>
      <c r="L27" s="29" t="s">
        <v>26</v>
      </c>
      <c r="M27" s="29"/>
      <c r="N27" s="29"/>
      <c r="O27" s="29"/>
      <c r="P27" s="29"/>
      <c r="Q27" s="78"/>
      <c r="R27" s="80"/>
      <c r="S27" s="29"/>
      <c r="T27" s="16"/>
      <c r="U27" s="16"/>
      <c r="V27" s="29"/>
      <c r="W27" s="29"/>
      <c r="X27" s="29"/>
      <c r="Y27" s="16"/>
      <c r="Z27" s="88"/>
      <c r="AA27" s="88"/>
      <c r="AB27" s="29"/>
      <c r="AC27" s="29"/>
      <c r="AD27" s="29"/>
      <c r="AE27" s="29"/>
      <c r="AF27" s="30"/>
    </row>
    <row r="28" spans="1:32" ht="4.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</row>
    <row r="29" spans="1:32" ht="11.25">
      <c r="A29" s="74" t="s">
        <v>27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4"/>
    </row>
    <row r="30" spans="1:32" ht="11.25">
      <c r="A30" s="26" t="s">
        <v>35</v>
      </c>
      <c r="B30" s="29"/>
      <c r="C30" s="29"/>
      <c r="D30" s="29"/>
      <c r="E30" s="29"/>
      <c r="F30" s="29"/>
      <c r="G30" s="89"/>
      <c r="H30" s="90"/>
      <c r="I30" s="91" t="e">
        <f>(G30-G36)/G27</f>
        <v>#DIV/0!</v>
      </c>
      <c r="J30" s="92"/>
      <c r="K30" s="16"/>
      <c r="L30" s="29" t="s">
        <v>36</v>
      </c>
      <c r="M30" s="29"/>
      <c r="N30" s="29"/>
      <c r="O30" s="29"/>
      <c r="P30" s="29"/>
      <c r="Q30" s="89"/>
      <c r="R30" s="90"/>
      <c r="S30" s="91" t="e">
        <f>(Q30-Q36)/Q27</f>
        <v>#DIV/0!</v>
      </c>
      <c r="T30" s="92"/>
      <c r="U30" s="16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30"/>
    </row>
    <row r="31" spans="1:32" ht="4.5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3"/>
    </row>
    <row r="32" spans="1:32" ht="11.25">
      <c r="A32" s="74" t="s">
        <v>39</v>
      </c>
      <c r="B32" s="76"/>
      <c r="C32" s="76"/>
      <c r="D32" s="76"/>
      <c r="E32" s="76"/>
      <c r="F32" s="58"/>
      <c r="G32" s="58"/>
      <c r="H32" s="58"/>
      <c r="I32" s="58"/>
      <c r="J32" s="57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37"/>
    </row>
    <row r="33" spans="1:32" ht="11.25">
      <c r="A33" s="26" t="s">
        <v>82</v>
      </c>
      <c r="B33" s="29"/>
      <c r="C33" s="29"/>
      <c r="D33" s="29"/>
      <c r="E33" s="29"/>
      <c r="F33" s="29"/>
      <c r="G33" s="59">
        <f>G27-G30</f>
        <v>0</v>
      </c>
      <c r="H33" s="61"/>
      <c r="I33" s="29"/>
      <c r="J33" s="29"/>
      <c r="K33" s="29"/>
      <c r="L33" s="29" t="s">
        <v>83</v>
      </c>
      <c r="M33" s="29"/>
      <c r="N33" s="29"/>
      <c r="O33" s="29"/>
      <c r="P33" s="29"/>
      <c r="Q33" s="59">
        <f>Q27-Q30</f>
        <v>0</v>
      </c>
      <c r="R33" s="61"/>
      <c r="S33" s="16"/>
      <c r="T33" s="16"/>
      <c r="U33" s="16"/>
      <c r="V33" s="29"/>
      <c r="W33" s="29"/>
      <c r="X33" s="29"/>
      <c r="Y33" s="16"/>
      <c r="Z33" s="88"/>
      <c r="AA33" s="88"/>
      <c r="AB33" s="16"/>
      <c r="AC33" s="16"/>
      <c r="AD33" s="16"/>
      <c r="AE33" s="16"/>
      <c r="AF33" s="19"/>
    </row>
    <row r="34" spans="1:32" ht="4.5" customHeight="1">
      <c r="A34" s="31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2"/>
    </row>
    <row r="35" spans="1:32" ht="11.25">
      <c r="A35" s="74" t="s">
        <v>84</v>
      </c>
      <c r="B35" s="76"/>
      <c r="C35" s="76"/>
      <c r="D35" s="76"/>
      <c r="E35" s="76"/>
      <c r="F35" s="33"/>
      <c r="G35" s="33"/>
      <c r="H35" s="33"/>
      <c r="I35" s="33"/>
      <c r="J35" s="49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7"/>
    </row>
    <row r="36" spans="1:32" ht="11.25">
      <c r="A36" s="26" t="s">
        <v>35</v>
      </c>
      <c r="B36" s="29"/>
      <c r="C36" s="29"/>
      <c r="D36" s="29"/>
      <c r="E36" s="29"/>
      <c r="F36" s="29"/>
      <c r="G36" s="89"/>
      <c r="H36" s="90"/>
      <c r="I36" s="29"/>
      <c r="J36" s="29"/>
      <c r="K36" s="29"/>
      <c r="L36" s="29" t="s">
        <v>36</v>
      </c>
      <c r="M36" s="29"/>
      <c r="N36" s="29"/>
      <c r="O36" s="29"/>
      <c r="P36" s="29"/>
      <c r="Q36" s="89"/>
      <c r="R36" s="90"/>
      <c r="S36" s="16"/>
      <c r="T36" s="16"/>
      <c r="U36" s="88" t="e">
        <f>IF(I30&lt;33%,"Não Atingiu Quórum Mínimo",IF(S30&lt;33%,"Não Atingiu Quórum Mínimo","ATINGIU QUÓRUM"))</f>
        <v>#DIV/0!</v>
      </c>
      <c r="V36" s="88"/>
      <c r="W36" s="88"/>
      <c r="X36" s="88"/>
      <c r="Y36" s="88"/>
      <c r="Z36" s="88"/>
      <c r="AA36" s="88"/>
      <c r="AB36" s="88"/>
      <c r="AC36" s="88"/>
      <c r="AD36" s="88"/>
      <c r="AE36" s="16"/>
      <c r="AF36" s="19"/>
    </row>
    <row r="37" spans="1:32" ht="4.5" customHeight="1">
      <c r="A37" s="3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2"/>
    </row>
    <row r="38" spans="1:32" ht="11.25">
      <c r="A38" s="25" t="s">
        <v>85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16"/>
      <c r="N38" s="25"/>
      <c r="O38" s="27" t="s">
        <v>86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4"/>
    </row>
    <row r="39" spans="1:32" ht="11.25">
      <c r="A39" s="11"/>
      <c r="B39" s="5"/>
      <c r="C39" s="16" t="s">
        <v>4</v>
      </c>
      <c r="D39" s="16"/>
      <c r="E39" s="16"/>
      <c r="F39" s="16"/>
      <c r="G39" s="5"/>
      <c r="H39" s="16" t="s">
        <v>5</v>
      </c>
      <c r="I39" s="16"/>
      <c r="J39" s="16"/>
      <c r="K39" s="16"/>
      <c r="L39" s="16"/>
      <c r="M39" s="29"/>
      <c r="N39" s="26"/>
      <c r="O39" s="65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7"/>
      <c r="AF39" s="18"/>
    </row>
    <row r="40" spans="1:32" ht="4.5" customHeight="1">
      <c r="A40" s="31"/>
      <c r="B40" s="24"/>
      <c r="C40" s="28"/>
      <c r="D40" s="28"/>
      <c r="E40" s="28"/>
      <c r="F40" s="28"/>
      <c r="G40" s="24"/>
      <c r="H40" s="28"/>
      <c r="I40" s="28"/>
      <c r="J40" s="28"/>
      <c r="K40" s="28"/>
      <c r="L40" s="28"/>
      <c r="M40" s="28"/>
      <c r="N40" s="31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32"/>
    </row>
    <row r="41" spans="1:32" ht="11.25">
      <c r="A41" s="85" t="s">
        <v>11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7"/>
    </row>
    <row r="42" spans="1:32" ht="11.25">
      <c r="A42" s="62" t="s">
        <v>38</v>
      </c>
      <c r="B42" s="63"/>
      <c r="C42" s="63"/>
      <c r="D42" s="63"/>
      <c r="E42" s="63"/>
      <c r="F42" s="63"/>
      <c r="G42" s="63"/>
      <c r="H42" s="24" t="s">
        <v>12</v>
      </c>
      <c r="I42" s="24"/>
      <c r="J42" s="24"/>
      <c r="K42" s="24"/>
      <c r="L42" s="24"/>
      <c r="M42" s="24"/>
      <c r="N42" s="24"/>
      <c r="O42" s="27"/>
      <c r="P42" s="27"/>
      <c r="Q42" s="25"/>
      <c r="R42" s="27" t="s">
        <v>37</v>
      </c>
      <c r="S42" s="27"/>
      <c r="T42" s="27"/>
      <c r="U42" s="27"/>
      <c r="V42" s="27"/>
      <c r="W42" s="27"/>
      <c r="X42" s="27"/>
      <c r="Y42" s="93" t="s">
        <v>13</v>
      </c>
      <c r="Z42" s="93"/>
      <c r="AA42" s="93"/>
      <c r="AB42" s="93"/>
      <c r="AC42" s="93"/>
      <c r="AD42" s="93"/>
      <c r="AE42" s="93"/>
      <c r="AF42" s="96"/>
    </row>
    <row r="43" spans="1:32" ht="11.25">
      <c r="A43" s="11"/>
      <c r="B43" s="5"/>
      <c r="C43" s="16" t="s">
        <v>4</v>
      </c>
      <c r="D43" s="16"/>
      <c r="E43" s="5"/>
      <c r="F43" s="16" t="s">
        <v>5</v>
      </c>
      <c r="G43" s="16"/>
      <c r="H43" s="78"/>
      <c r="I43" s="79"/>
      <c r="J43" s="79"/>
      <c r="K43" s="79"/>
      <c r="L43" s="79"/>
      <c r="M43" s="79"/>
      <c r="N43" s="79"/>
      <c r="O43" s="26"/>
      <c r="P43" s="29"/>
      <c r="Q43" s="11"/>
      <c r="R43" s="5"/>
      <c r="S43" s="16" t="s">
        <v>4</v>
      </c>
      <c r="T43" s="16"/>
      <c r="U43" s="5"/>
      <c r="V43" s="16" t="s">
        <v>5</v>
      </c>
      <c r="W43" s="16"/>
      <c r="X43" s="16"/>
      <c r="Y43" s="78"/>
      <c r="Z43" s="79"/>
      <c r="AA43" s="79"/>
      <c r="AB43" s="79"/>
      <c r="AC43" s="79"/>
      <c r="AD43" s="79"/>
      <c r="AE43" s="79"/>
      <c r="AF43" s="18"/>
    </row>
    <row r="44" spans="1:32" ht="4.5" customHeight="1">
      <c r="A44" s="31"/>
      <c r="B44" s="28"/>
      <c r="C44" s="28"/>
      <c r="D44" s="28"/>
      <c r="E44" s="28"/>
      <c r="F44" s="28"/>
      <c r="G44" s="28"/>
      <c r="H44" s="28"/>
      <c r="I44" s="28"/>
      <c r="J44" s="24"/>
      <c r="K44" s="28"/>
      <c r="L44" s="28"/>
      <c r="M44" s="28"/>
      <c r="N44" s="28"/>
      <c r="O44" s="28"/>
      <c r="P44" s="28"/>
      <c r="Q44" s="31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9"/>
      <c r="AF44" s="30"/>
    </row>
    <row r="45" spans="1:32" ht="11.25">
      <c r="A45" s="74" t="s">
        <v>40</v>
      </c>
      <c r="B45" s="76"/>
      <c r="C45" s="76"/>
      <c r="D45" s="76"/>
      <c r="E45" s="76"/>
      <c r="F45" s="76"/>
      <c r="G45" s="76"/>
      <c r="H45" s="76"/>
      <c r="I45" s="76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4"/>
    </row>
    <row r="46" spans="1:32" ht="11.25">
      <c r="A46" s="94" t="s">
        <v>22</v>
      </c>
      <c r="B46" s="75"/>
      <c r="C46" s="75"/>
      <c r="D46" s="75"/>
      <c r="E46" s="75"/>
      <c r="F46" s="75"/>
      <c r="G46" s="75"/>
      <c r="H46" s="75"/>
      <c r="I46" s="75"/>
      <c r="J46" s="95"/>
      <c r="K46" s="78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80"/>
      <c r="AF46" s="84"/>
    </row>
    <row r="47" spans="1:32" ht="11.25">
      <c r="A47" s="94" t="s">
        <v>41</v>
      </c>
      <c r="B47" s="75"/>
      <c r="C47" s="75"/>
      <c r="D47" s="75"/>
      <c r="E47" s="75"/>
      <c r="F47" s="75"/>
      <c r="G47" s="75"/>
      <c r="H47" s="75"/>
      <c r="I47" s="75"/>
      <c r="J47" s="95"/>
      <c r="K47" s="78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80"/>
      <c r="AF47" s="84"/>
    </row>
    <row r="48" spans="1:32" ht="11.25">
      <c r="A48" s="94" t="s">
        <v>23</v>
      </c>
      <c r="B48" s="75"/>
      <c r="C48" s="75"/>
      <c r="D48" s="75"/>
      <c r="E48" s="75"/>
      <c r="F48" s="75"/>
      <c r="G48" s="75"/>
      <c r="H48" s="75"/>
      <c r="I48" s="75"/>
      <c r="J48" s="95"/>
      <c r="K48" s="78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80"/>
      <c r="AF48" s="84"/>
    </row>
    <row r="49" spans="1:32" ht="11.25">
      <c r="A49" s="94" t="s">
        <v>76</v>
      </c>
      <c r="B49" s="75"/>
      <c r="C49" s="75"/>
      <c r="D49" s="75"/>
      <c r="E49" s="75"/>
      <c r="F49" s="75"/>
      <c r="G49" s="75"/>
      <c r="H49" s="75"/>
      <c r="I49" s="75"/>
      <c r="J49" s="95"/>
      <c r="K49" s="78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0"/>
      <c r="AF49" s="84"/>
    </row>
    <row r="50" spans="1:32" ht="4.5" customHeight="1">
      <c r="A50" s="23"/>
      <c r="B50" s="24"/>
      <c r="C50" s="24"/>
      <c r="D50" s="24"/>
      <c r="E50" s="24"/>
      <c r="F50" s="24"/>
      <c r="G50" s="24"/>
      <c r="H50" s="24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45"/>
    </row>
    <row r="51" spans="1:32" ht="11.25">
      <c r="A51" s="25" t="s">
        <v>53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76" t="s">
        <v>54</v>
      </c>
      <c r="M51" s="76"/>
      <c r="N51" s="76"/>
      <c r="O51" s="27"/>
      <c r="P51" s="27"/>
      <c r="Q51" s="25"/>
      <c r="R51" s="63" t="s">
        <v>42</v>
      </c>
      <c r="S51" s="63"/>
      <c r="T51" s="63"/>
      <c r="U51" s="63"/>
      <c r="V51" s="63"/>
      <c r="W51" s="63"/>
      <c r="X51" s="63"/>
      <c r="Y51" s="63"/>
      <c r="Z51" s="63"/>
      <c r="AA51" s="63"/>
      <c r="AB51" s="27"/>
      <c r="AC51" s="60" t="s">
        <v>43</v>
      </c>
      <c r="AD51" s="60"/>
      <c r="AE51" s="60"/>
      <c r="AF51" s="35"/>
    </row>
    <row r="52" spans="1:32" ht="11.25">
      <c r="A52" s="11"/>
      <c r="B52" s="5"/>
      <c r="C52" s="16" t="s">
        <v>4</v>
      </c>
      <c r="D52" s="16"/>
      <c r="E52" s="16"/>
      <c r="F52" s="5"/>
      <c r="G52" s="16" t="s">
        <v>5</v>
      </c>
      <c r="H52" s="16"/>
      <c r="I52" s="16"/>
      <c r="J52" s="16"/>
      <c r="K52" s="16"/>
      <c r="L52" s="78"/>
      <c r="M52" s="79"/>
      <c r="N52" s="80"/>
      <c r="O52" s="16"/>
      <c r="P52" s="16"/>
      <c r="Q52" s="11"/>
      <c r="R52" s="5"/>
      <c r="S52" s="16" t="s">
        <v>4</v>
      </c>
      <c r="T52" s="29"/>
      <c r="U52" s="16"/>
      <c r="V52" s="5"/>
      <c r="W52" s="16" t="s">
        <v>5</v>
      </c>
      <c r="X52" s="16"/>
      <c r="Y52" s="16"/>
      <c r="Z52" s="16"/>
      <c r="AA52" s="16"/>
      <c r="AB52" s="19"/>
      <c r="AC52" s="89"/>
      <c r="AD52" s="97"/>
      <c r="AE52" s="90"/>
      <c r="AF52" s="30"/>
    </row>
    <row r="53" spans="1:32" ht="4.5" customHeight="1">
      <c r="A53" s="81"/>
      <c r="B53" s="82"/>
      <c r="C53" s="82"/>
      <c r="D53" s="82"/>
      <c r="E53" s="82"/>
      <c r="F53" s="82"/>
      <c r="G53" s="82"/>
      <c r="H53" s="82"/>
      <c r="I53" s="82"/>
      <c r="J53" s="28"/>
      <c r="K53" s="28"/>
      <c r="L53" s="28"/>
      <c r="M53" s="28"/>
      <c r="N53" s="28"/>
      <c r="O53" s="28"/>
      <c r="P53" s="28"/>
      <c r="Q53" s="31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32"/>
    </row>
    <row r="54" spans="1:32" ht="11.25">
      <c r="A54" s="98" t="s">
        <v>52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74" t="s">
        <v>44</v>
      </c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7"/>
    </row>
    <row r="55" spans="1:32" ht="11.25">
      <c r="A55" s="18"/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0"/>
      <c r="P55" s="18"/>
      <c r="Q55" s="11"/>
      <c r="R55" s="5"/>
      <c r="S55" s="16" t="s">
        <v>4</v>
      </c>
      <c r="T55" s="29"/>
      <c r="U55" s="16"/>
      <c r="V55" s="5"/>
      <c r="W55" s="16" t="s">
        <v>5</v>
      </c>
      <c r="X55" s="16"/>
      <c r="Y55" s="16"/>
      <c r="Z55" s="16"/>
      <c r="AA55" s="16"/>
      <c r="AB55" s="29"/>
      <c r="AC55" s="29"/>
      <c r="AD55" s="29"/>
      <c r="AE55" s="29"/>
      <c r="AF55" s="30"/>
    </row>
    <row r="56" spans="1:32" ht="4.5" customHeight="1">
      <c r="A56" s="31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1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2"/>
    </row>
    <row r="57" spans="1:32" ht="11.25">
      <c r="A57" s="2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6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0"/>
    </row>
    <row r="58" spans="1:32" ht="11.25">
      <c r="A58" s="26" t="s">
        <v>51</v>
      </c>
      <c r="B58" s="29"/>
      <c r="C58" s="29"/>
      <c r="D58" s="78"/>
      <c r="E58" s="79"/>
      <c r="F58" s="80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46"/>
      <c r="R58" s="47" t="s">
        <v>45</v>
      </c>
      <c r="S58" s="47"/>
      <c r="T58" s="47"/>
      <c r="U58" s="47"/>
      <c r="V58" s="47"/>
      <c r="W58" s="47"/>
      <c r="X58" s="47"/>
      <c r="Y58" s="47"/>
      <c r="Z58" s="47"/>
      <c r="AA58" s="47"/>
      <c r="AB58" s="78"/>
      <c r="AC58" s="79"/>
      <c r="AD58" s="79"/>
      <c r="AE58" s="80"/>
      <c r="AF58" s="48"/>
    </row>
    <row r="59" spans="1:32" ht="4.5" customHeight="1">
      <c r="A59" s="3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1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32"/>
    </row>
    <row r="60" spans="1:32" ht="11.25">
      <c r="A60" s="2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5"/>
      <c r="O60" s="29"/>
      <c r="P60" s="29"/>
      <c r="Q60" s="29"/>
      <c r="R60" s="29"/>
      <c r="S60" s="29"/>
      <c r="T60" s="29"/>
      <c r="U60" s="29"/>
      <c r="V60" s="25"/>
      <c r="W60" s="29"/>
      <c r="X60" s="29"/>
      <c r="Y60" s="29"/>
      <c r="Z60" s="29"/>
      <c r="AA60" s="29"/>
      <c r="AB60" s="29"/>
      <c r="AC60" s="29"/>
      <c r="AD60" s="29"/>
      <c r="AE60" s="29"/>
      <c r="AF60" s="30"/>
    </row>
    <row r="61" spans="1:32" ht="11.25">
      <c r="A61" s="26" t="s">
        <v>50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6"/>
      <c r="O61" s="29" t="s">
        <v>46</v>
      </c>
      <c r="P61" s="29"/>
      <c r="Q61" s="29"/>
      <c r="R61" s="29"/>
      <c r="S61" s="29"/>
      <c r="T61" s="29"/>
      <c r="U61" s="29"/>
      <c r="V61" s="26"/>
      <c r="W61" s="28" t="s">
        <v>47</v>
      </c>
      <c r="X61" s="29"/>
      <c r="Y61" s="16"/>
      <c r="Z61" s="16"/>
      <c r="AA61" s="16"/>
      <c r="AB61" s="16"/>
      <c r="AC61" s="16"/>
      <c r="AD61" s="16"/>
      <c r="AE61" s="16"/>
      <c r="AF61" s="19"/>
    </row>
    <row r="62" spans="1:32" ht="11.25">
      <c r="A62" s="11"/>
      <c r="B62" s="5"/>
      <c r="C62" s="16" t="s">
        <v>4</v>
      </c>
      <c r="D62" s="16"/>
      <c r="E62" s="5"/>
      <c r="F62" s="16" t="s">
        <v>5</v>
      </c>
      <c r="G62" s="47"/>
      <c r="H62" s="47"/>
      <c r="I62" s="47"/>
      <c r="J62" s="47"/>
      <c r="K62" s="47"/>
      <c r="L62" s="47"/>
      <c r="M62" s="47"/>
      <c r="N62" s="46"/>
      <c r="O62" s="99"/>
      <c r="P62" s="100"/>
      <c r="Q62" s="100"/>
      <c r="R62" s="100"/>
      <c r="S62" s="100"/>
      <c r="T62" s="101"/>
      <c r="U62" s="47"/>
      <c r="V62" s="18"/>
      <c r="W62" s="102"/>
      <c r="X62" s="100"/>
      <c r="Y62" s="100"/>
      <c r="Z62" s="100"/>
      <c r="AA62" s="100"/>
      <c r="AB62" s="100"/>
      <c r="AC62" s="100"/>
      <c r="AD62" s="100"/>
      <c r="AE62" s="100"/>
      <c r="AF62" s="18"/>
    </row>
    <row r="63" spans="1:32" ht="4.5" customHeight="1">
      <c r="A63" s="2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1"/>
      <c r="O63" s="29"/>
      <c r="P63" s="29"/>
      <c r="Q63" s="29"/>
      <c r="R63" s="29"/>
      <c r="S63" s="29"/>
      <c r="T63" s="29"/>
      <c r="U63" s="29"/>
      <c r="V63" s="31"/>
      <c r="W63" s="29"/>
      <c r="X63" s="29"/>
      <c r="Y63" s="29"/>
      <c r="Z63" s="29"/>
      <c r="AA63" s="29"/>
      <c r="AB63" s="29"/>
      <c r="AC63" s="29"/>
      <c r="AD63" s="29"/>
      <c r="AE63" s="29"/>
      <c r="AF63" s="30"/>
    </row>
    <row r="64" spans="1:32" ht="11.25">
      <c r="A64" s="103" t="s">
        <v>14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5"/>
    </row>
    <row r="65" spans="1:32" ht="11.25">
      <c r="A65" s="98" t="s">
        <v>49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6"/>
      <c r="P65" s="5"/>
      <c r="Q65" s="16" t="s">
        <v>4</v>
      </c>
      <c r="R65" s="5"/>
      <c r="S65" s="16" t="s">
        <v>5</v>
      </c>
      <c r="T65" s="16"/>
      <c r="U65" s="93" t="s">
        <v>15</v>
      </c>
      <c r="V65" s="93"/>
      <c r="W65" s="93"/>
      <c r="X65" s="93"/>
      <c r="Y65" s="93"/>
      <c r="Z65" s="93"/>
      <c r="AA65" s="93"/>
      <c r="AB65" s="96"/>
      <c r="AC65" s="78"/>
      <c r="AD65" s="79"/>
      <c r="AE65" s="80"/>
      <c r="AF65" s="19"/>
    </row>
    <row r="66" spans="1:32" ht="11.25">
      <c r="A66" s="2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30"/>
    </row>
    <row r="67" spans="1:32" ht="11.25">
      <c r="A67" s="98" t="s">
        <v>48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9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1"/>
      <c r="AF67" s="18"/>
    </row>
    <row r="68" spans="1:32" ht="4.5" customHeight="1">
      <c r="A68" s="3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32"/>
    </row>
    <row r="69" spans="1:32" ht="11.25">
      <c r="A69" s="85" t="s">
        <v>16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7"/>
    </row>
    <row r="70" spans="1:32" ht="11.25">
      <c r="A70" s="74" t="s">
        <v>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12"/>
      <c r="N70" s="35"/>
      <c r="O70" s="27"/>
      <c r="P70" s="27" t="s">
        <v>55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35"/>
    </row>
    <row r="71" spans="1:32" ht="11.25">
      <c r="A71" s="11"/>
      <c r="B71" s="5"/>
      <c r="C71" s="16" t="s">
        <v>4</v>
      </c>
      <c r="D71" s="16"/>
      <c r="E71" s="5"/>
      <c r="F71" s="16" t="s">
        <v>5</v>
      </c>
      <c r="G71" s="16"/>
      <c r="H71" s="16"/>
      <c r="I71" s="16"/>
      <c r="J71" s="16"/>
      <c r="K71" s="16"/>
      <c r="L71" s="16"/>
      <c r="M71" s="16"/>
      <c r="N71" s="30"/>
      <c r="O71" s="30"/>
      <c r="P71" s="78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80"/>
      <c r="AF71" s="18"/>
    </row>
    <row r="72" spans="1:32" ht="4.5" customHeight="1">
      <c r="A72" s="20"/>
      <c r="B72" s="17"/>
      <c r="C72" s="17"/>
      <c r="D72" s="17"/>
      <c r="E72" s="17"/>
      <c r="F72" s="17"/>
      <c r="G72" s="52"/>
      <c r="H72" s="52"/>
      <c r="I72" s="52"/>
      <c r="J72" s="52"/>
      <c r="K72" s="52"/>
      <c r="L72" s="52"/>
      <c r="M72" s="52"/>
      <c r="N72" s="45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45"/>
    </row>
    <row r="73" spans="1:32" ht="11.25">
      <c r="A73" s="74" t="s">
        <v>58</v>
      </c>
      <c r="B73" s="76"/>
      <c r="C73" s="76"/>
      <c r="D73" s="76"/>
      <c r="E73" s="76"/>
      <c r="F73" s="76"/>
      <c r="G73" s="76"/>
      <c r="H73" s="76"/>
      <c r="I73" s="76"/>
      <c r="J73" s="77"/>
      <c r="K73" s="76" t="s">
        <v>56</v>
      </c>
      <c r="L73" s="75"/>
      <c r="M73" s="75"/>
      <c r="N73" s="77"/>
      <c r="O73" s="63" t="s">
        <v>17</v>
      </c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4"/>
    </row>
    <row r="74" spans="1:32" ht="11.25">
      <c r="A74" s="11"/>
      <c r="B74" s="5"/>
      <c r="C74" s="16" t="s">
        <v>4</v>
      </c>
      <c r="D74" s="16"/>
      <c r="E74" s="5"/>
      <c r="F74" s="16" t="s">
        <v>5</v>
      </c>
      <c r="G74" s="16"/>
      <c r="H74" s="29"/>
      <c r="I74" s="29"/>
      <c r="J74" s="16"/>
      <c r="K74" s="26"/>
      <c r="L74" s="89"/>
      <c r="M74" s="90"/>
      <c r="N74" s="30"/>
      <c r="O74" s="106" t="s">
        <v>18</v>
      </c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7"/>
    </row>
    <row r="75" spans="1:32" ht="4.5" customHeight="1">
      <c r="A75" s="20"/>
      <c r="B75" s="17"/>
      <c r="C75" s="17"/>
      <c r="D75" s="17"/>
      <c r="E75" s="17"/>
      <c r="F75" s="17"/>
      <c r="G75" s="52"/>
      <c r="H75" s="52"/>
      <c r="I75" s="52"/>
      <c r="J75" s="45"/>
      <c r="K75" s="52"/>
      <c r="L75" s="60"/>
      <c r="M75" s="60"/>
      <c r="N75" s="83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45"/>
    </row>
    <row r="76" spans="1:32" ht="11.25">
      <c r="A76" s="40" t="s">
        <v>19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34"/>
    </row>
    <row r="77" spans="1:32" ht="11.25">
      <c r="A77" s="98" t="s">
        <v>59</v>
      </c>
      <c r="B77" s="93"/>
      <c r="C77" s="93"/>
      <c r="D77" s="93"/>
      <c r="E77" s="93"/>
      <c r="F77" s="93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9"/>
    </row>
    <row r="78" spans="1:32" ht="11.25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9">
        <v>3</v>
      </c>
      <c r="Q78" s="78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80"/>
      <c r="AF78" s="84"/>
    </row>
    <row r="79" spans="1:32" ht="11.25">
      <c r="A79" s="39"/>
      <c r="B79" s="15">
        <v>2</v>
      </c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80"/>
      <c r="P79" s="9">
        <v>4</v>
      </c>
      <c r="Q79" s="78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80"/>
      <c r="AF79" s="84"/>
    </row>
    <row r="80" spans="1:32" ht="4.5" customHeight="1">
      <c r="A80" s="2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21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41"/>
    </row>
    <row r="81" spans="1:32" ht="11.25">
      <c r="A81" s="11" t="s">
        <v>60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9"/>
    </row>
    <row r="82" spans="1:32" ht="11.25">
      <c r="A82" s="39"/>
      <c r="B82" s="43" t="s">
        <v>6</v>
      </c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80"/>
      <c r="O82" s="78"/>
      <c r="P82" s="80"/>
      <c r="Q82" s="9" t="s">
        <v>8</v>
      </c>
      <c r="R82" s="78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80"/>
      <c r="AD82" s="78"/>
      <c r="AE82" s="80"/>
      <c r="AF82" s="18"/>
    </row>
    <row r="83" spans="1:32" ht="11.25">
      <c r="A83" s="39"/>
      <c r="B83" s="43" t="s">
        <v>7</v>
      </c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80"/>
      <c r="O83" s="78"/>
      <c r="P83" s="80"/>
      <c r="Q83" s="9" t="s">
        <v>9</v>
      </c>
      <c r="R83" s="78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80"/>
      <c r="AD83" s="78"/>
      <c r="AE83" s="80"/>
      <c r="AF83" s="18"/>
    </row>
    <row r="84" spans="1:32" ht="26.25" customHeight="1">
      <c r="A84" s="2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1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8"/>
      <c r="AE84" s="8"/>
      <c r="AF84" s="41"/>
    </row>
    <row r="85" spans="1:32" ht="11.25">
      <c r="A85" s="74" t="s">
        <v>77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12"/>
      <c r="N85" s="12"/>
      <c r="O85" s="12"/>
      <c r="P85" s="12"/>
      <c r="Q85" s="63"/>
      <c r="R85" s="63"/>
      <c r="S85" s="63"/>
      <c r="T85" s="63"/>
      <c r="U85" s="63"/>
      <c r="V85" s="63"/>
      <c r="W85" s="63"/>
      <c r="X85" s="12"/>
      <c r="Y85" s="12"/>
      <c r="Z85" s="12"/>
      <c r="AA85" s="12"/>
      <c r="AB85" s="12"/>
      <c r="AC85" s="12"/>
      <c r="AD85" s="12"/>
      <c r="AE85" s="12"/>
      <c r="AF85" s="14"/>
    </row>
    <row r="86" spans="1:32" ht="11.25">
      <c r="A86" s="26" t="s">
        <v>61</v>
      </c>
      <c r="B86" s="29"/>
      <c r="C86" s="29"/>
      <c r="D86" s="29"/>
      <c r="E86" s="29"/>
      <c r="F86" s="29"/>
      <c r="G86" s="59">
        <f>G30-G36</f>
        <v>0</v>
      </c>
      <c r="H86" s="61"/>
      <c r="I86" s="109"/>
      <c r="J86" s="108"/>
      <c r="K86" s="16"/>
      <c r="L86" s="29" t="s">
        <v>62</v>
      </c>
      <c r="M86" s="29"/>
      <c r="N86" s="29"/>
      <c r="O86" s="29"/>
      <c r="P86" s="29"/>
      <c r="Q86" s="59">
        <f>Q30-Q36</f>
        <v>0</v>
      </c>
      <c r="R86" s="61"/>
      <c r="S86" s="109"/>
      <c r="T86" s="108"/>
      <c r="U86" s="16"/>
      <c r="V86" s="29"/>
      <c r="W86" s="29"/>
      <c r="X86" s="29"/>
      <c r="Y86" s="16"/>
      <c r="Z86" s="88"/>
      <c r="AA86" s="88"/>
      <c r="AB86" s="108"/>
      <c r="AC86" s="108"/>
      <c r="AD86" s="29"/>
      <c r="AE86" s="29"/>
      <c r="AF86" s="30"/>
    </row>
    <row r="87" spans="1:32" ht="4.5" customHeight="1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3"/>
    </row>
    <row r="88" spans="1:32" ht="11.25">
      <c r="A88" s="94" t="s">
        <v>79</v>
      </c>
      <c r="B88" s="75"/>
      <c r="C88" s="75"/>
      <c r="D88" s="75"/>
      <c r="E88" s="75"/>
      <c r="F88" s="75"/>
      <c r="G88" s="75"/>
      <c r="H88" s="75"/>
      <c r="I88" s="27"/>
      <c r="J88" s="27"/>
      <c r="K88" s="27"/>
      <c r="L88" s="27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</row>
    <row r="89" spans="1:32" ht="11.25">
      <c r="A89" s="99"/>
      <c r="B89" s="100"/>
      <c r="C89" s="100"/>
      <c r="D89" s="100"/>
      <c r="E89" s="100"/>
      <c r="F89" s="100"/>
      <c r="G89" s="100"/>
      <c r="H89" s="101"/>
      <c r="I89" s="29"/>
      <c r="J89" s="29"/>
      <c r="K89" s="29"/>
      <c r="L89" s="29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9"/>
    </row>
    <row r="90" spans="1:32" ht="4.5" customHeight="1">
      <c r="A90" s="26"/>
      <c r="B90" s="29"/>
      <c r="C90" s="29"/>
      <c r="D90" s="29"/>
      <c r="E90" s="29"/>
      <c r="F90" s="29"/>
      <c r="G90" s="29"/>
      <c r="H90" s="29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37"/>
    </row>
    <row r="91" spans="1:32" ht="11.25">
      <c r="A91" s="26" t="s">
        <v>63</v>
      </c>
      <c r="B91" s="29"/>
      <c r="C91" s="29"/>
      <c r="D91" s="29"/>
      <c r="E91" s="29"/>
      <c r="F91" s="29"/>
      <c r="G91" s="89"/>
      <c r="H91" s="90"/>
      <c r="I91" s="109"/>
      <c r="J91" s="108"/>
      <c r="K91" s="16"/>
      <c r="L91" s="29" t="s">
        <v>64</v>
      </c>
      <c r="M91" s="29"/>
      <c r="N91" s="29"/>
      <c r="O91" s="29"/>
      <c r="P91" s="29"/>
      <c r="Q91" s="89"/>
      <c r="R91" s="90"/>
      <c r="S91" s="109"/>
      <c r="T91" s="108"/>
      <c r="U91" s="16"/>
      <c r="V91" s="29"/>
      <c r="W91" s="29"/>
      <c r="X91" s="29"/>
      <c r="Y91" s="16"/>
      <c r="Z91" s="88"/>
      <c r="AA91" s="88"/>
      <c r="AB91" s="108"/>
      <c r="AC91" s="108"/>
      <c r="AD91" s="29"/>
      <c r="AE91" s="29"/>
      <c r="AF91" s="30"/>
    </row>
    <row r="92" spans="1:32" ht="4.5" customHeight="1">
      <c r="A92" s="81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3"/>
    </row>
    <row r="93" spans="1:32" ht="11.25">
      <c r="A93" s="74" t="s">
        <v>78</v>
      </c>
      <c r="B93" s="76"/>
      <c r="C93" s="76"/>
      <c r="D93" s="76"/>
      <c r="E93" s="76"/>
      <c r="F93" s="76"/>
      <c r="G93" s="76"/>
      <c r="H93" s="76"/>
      <c r="I93" s="27"/>
      <c r="J93" s="27"/>
      <c r="K93" s="27"/>
      <c r="L93" s="27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4"/>
    </row>
    <row r="94" spans="1:32" ht="11.25">
      <c r="A94" s="99"/>
      <c r="B94" s="100"/>
      <c r="C94" s="100"/>
      <c r="D94" s="100"/>
      <c r="E94" s="100"/>
      <c r="F94" s="100"/>
      <c r="G94" s="100"/>
      <c r="H94" s="101"/>
      <c r="I94" s="29"/>
      <c r="J94" s="29"/>
      <c r="K94" s="29"/>
      <c r="L94" s="29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9"/>
    </row>
    <row r="95" spans="1:32" ht="4.5" customHeight="1">
      <c r="A95" s="26"/>
      <c r="B95" s="29"/>
      <c r="C95" s="29"/>
      <c r="D95" s="29"/>
      <c r="E95" s="29"/>
      <c r="F95" s="29"/>
      <c r="G95" s="29"/>
      <c r="H95" s="29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37"/>
    </row>
    <row r="96" spans="1:32" ht="11.25">
      <c r="A96" s="26" t="s">
        <v>65</v>
      </c>
      <c r="B96" s="29"/>
      <c r="C96" s="29"/>
      <c r="D96" s="29"/>
      <c r="E96" s="29"/>
      <c r="F96" s="29"/>
      <c r="G96" s="89"/>
      <c r="H96" s="90"/>
      <c r="I96" s="109"/>
      <c r="J96" s="108"/>
      <c r="K96" s="16"/>
      <c r="L96" s="29" t="s">
        <v>66</v>
      </c>
      <c r="M96" s="29"/>
      <c r="N96" s="29"/>
      <c r="O96" s="29"/>
      <c r="P96" s="29"/>
      <c r="Q96" s="89"/>
      <c r="R96" s="90"/>
      <c r="S96" s="109"/>
      <c r="T96" s="108"/>
      <c r="U96" s="16"/>
      <c r="V96" s="29"/>
      <c r="W96" s="29"/>
      <c r="X96" s="29"/>
      <c r="Y96" s="16"/>
      <c r="Z96" s="88"/>
      <c r="AA96" s="88"/>
      <c r="AB96" s="108"/>
      <c r="AC96" s="108"/>
      <c r="AD96" s="29"/>
      <c r="AE96" s="29"/>
      <c r="AF96" s="30"/>
    </row>
    <row r="97" spans="1:32" ht="4.5" customHeight="1">
      <c r="A97" s="81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3"/>
    </row>
    <row r="98" spans="1:32" ht="11.25">
      <c r="A98" s="74" t="s">
        <v>80</v>
      </c>
      <c r="B98" s="76"/>
      <c r="C98" s="76"/>
      <c r="D98" s="76"/>
      <c r="E98" s="76"/>
      <c r="F98" s="76"/>
      <c r="G98" s="76"/>
      <c r="H98" s="76"/>
      <c r="I98" s="27"/>
      <c r="J98" s="27"/>
      <c r="K98" s="27"/>
      <c r="L98" s="27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4"/>
    </row>
    <row r="99" spans="1:32" ht="11.25">
      <c r="A99" s="99"/>
      <c r="B99" s="100"/>
      <c r="C99" s="100"/>
      <c r="D99" s="100"/>
      <c r="E99" s="100"/>
      <c r="F99" s="100"/>
      <c r="G99" s="100"/>
      <c r="H99" s="101"/>
      <c r="I99" s="29"/>
      <c r="J99" s="29"/>
      <c r="K99" s="29"/>
      <c r="L99" s="2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9"/>
    </row>
    <row r="100" spans="1:32" ht="4.5" customHeight="1">
      <c r="A100" s="26"/>
      <c r="B100" s="29"/>
      <c r="C100" s="29"/>
      <c r="D100" s="29"/>
      <c r="E100" s="29"/>
      <c r="F100" s="29"/>
      <c r="G100" s="29"/>
      <c r="H100" s="29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37"/>
    </row>
    <row r="101" spans="1:32" ht="11.25">
      <c r="A101" s="26" t="s">
        <v>67</v>
      </c>
      <c r="B101" s="29"/>
      <c r="C101" s="29"/>
      <c r="D101" s="29"/>
      <c r="E101" s="29"/>
      <c r="F101" s="29"/>
      <c r="G101" s="89"/>
      <c r="H101" s="90"/>
      <c r="I101" s="109"/>
      <c r="J101" s="108"/>
      <c r="K101" s="16"/>
      <c r="L101" s="29" t="s">
        <v>68</v>
      </c>
      <c r="M101" s="29"/>
      <c r="N101" s="29"/>
      <c r="O101" s="29"/>
      <c r="P101" s="29"/>
      <c r="Q101" s="89"/>
      <c r="R101" s="90"/>
      <c r="S101" s="109"/>
      <c r="T101" s="108"/>
      <c r="U101" s="16"/>
      <c r="V101" s="29"/>
      <c r="W101" s="29"/>
      <c r="X101" s="29"/>
      <c r="Y101" s="16"/>
      <c r="Z101" s="88"/>
      <c r="AA101" s="88"/>
      <c r="AB101" s="108"/>
      <c r="AC101" s="108"/>
      <c r="AD101" s="29"/>
      <c r="AE101" s="29"/>
      <c r="AF101" s="30"/>
    </row>
    <row r="102" spans="1:32" ht="4.5" customHeight="1">
      <c r="A102" s="81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3"/>
    </row>
    <row r="103" spans="1:32" ht="11.25">
      <c r="A103" s="74" t="s">
        <v>69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4"/>
    </row>
    <row r="104" spans="1:32" ht="11.25">
      <c r="A104" s="98" t="s">
        <v>70</v>
      </c>
      <c r="B104" s="93"/>
      <c r="C104" s="93"/>
      <c r="D104" s="93"/>
      <c r="E104" s="93"/>
      <c r="F104" s="113">
        <f>A89</f>
        <v>0</v>
      </c>
      <c r="G104" s="114"/>
      <c r="H104" s="114"/>
      <c r="I104" s="114"/>
      <c r="J104" s="114"/>
      <c r="K104" s="114"/>
      <c r="L104" s="115"/>
      <c r="M104" s="26"/>
      <c r="N104" s="29"/>
      <c r="O104" s="88" t="s">
        <v>81</v>
      </c>
      <c r="P104" s="110"/>
      <c r="Q104" s="59">
        <f>G91+Q91</f>
        <v>0</v>
      </c>
      <c r="R104" s="61"/>
      <c r="S104" s="16"/>
      <c r="T104" s="111" t="e">
        <f>((G91/G86)+(Q91/Q86))*0.5</f>
        <v>#DIV/0!</v>
      </c>
      <c r="U104" s="112"/>
      <c r="V104" s="26"/>
      <c r="W104" s="93" t="e">
        <f>IF(T104&lt;33%,"Não Atingiu Quórum Mínimo",IF(T104&lt;T106,"Atingiu Quórum",IF(T104&lt;T108,"Atingiu Quórum","ELEITO")))</f>
        <v>#DIV/0!</v>
      </c>
      <c r="X104" s="93"/>
      <c r="Y104" s="93"/>
      <c r="Z104" s="93"/>
      <c r="AA104" s="93"/>
      <c r="AB104" s="93"/>
      <c r="AC104" s="93"/>
      <c r="AD104" s="16"/>
      <c r="AE104" s="16"/>
      <c r="AF104" s="19"/>
    </row>
    <row r="105" spans="1:32" s="4" customFormat="1" ht="11.25">
      <c r="A105" s="11"/>
      <c r="B105" s="47"/>
      <c r="C105" s="47"/>
      <c r="D105" s="47"/>
      <c r="E105" s="47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56"/>
      <c r="Q105" s="16"/>
      <c r="R105" s="56"/>
      <c r="S105" s="47"/>
      <c r="T105" s="56"/>
      <c r="U105" s="56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8"/>
    </row>
    <row r="106" spans="1:32" ht="11.25">
      <c r="A106" s="98" t="s">
        <v>71</v>
      </c>
      <c r="B106" s="93"/>
      <c r="C106" s="93"/>
      <c r="D106" s="93"/>
      <c r="E106" s="93"/>
      <c r="F106" s="113">
        <f>A94</f>
        <v>0</v>
      </c>
      <c r="G106" s="114"/>
      <c r="H106" s="114"/>
      <c r="I106" s="114"/>
      <c r="J106" s="114"/>
      <c r="K106" s="114"/>
      <c r="L106" s="115"/>
      <c r="M106" s="26"/>
      <c r="N106" s="29"/>
      <c r="O106" s="88" t="s">
        <v>81</v>
      </c>
      <c r="P106" s="110"/>
      <c r="Q106" s="59">
        <f>G96+Q96</f>
        <v>0</v>
      </c>
      <c r="R106" s="61"/>
      <c r="S106" s="16"/>
      <c r="T106" s="111" t="e">
        <f>((G96/G86)+(Q96/Q86))*0.5</f>
        <v>#DIV/0!</v>
      </c>
      <c r="U106" s="112"/>
      <c r="V106" s="26"/>
      <c r="W106" s="93" t="e">
        <f>IF(T106&lt;33%,"Não Atingiu Quórum Mínimo",IF(T106&lt;T108,"Atingiu Quórum",IF(T106&lt;T104,"Atingiu Quórum","ELEITO")))</f>
        <v>#DIV/0!</v>
      </c>
      <c r="X106" s="93"/>
      <c r="Y106" s="93"/>
      <c r="Z106" s="93"/>
      <c r="AA106" s="93"/>
      <c r="AB106" s="93"/>
      <c r="AC106" s="93"/>
      <c r="AD106" s="16"/>
      <c r="AE106" s="16"/>
      <c r="AF106" s="19"/>
    </row>
    <row r="107" spans="1:32" s="4" customFormat="1" ht="11.25">
      <c r="A107" s="11"/>
      <c r="B107" s="47"/>
      <c r="C107" s="47"/>
      <c r="D107" s="47"/>
      <c r="E107" s="47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56"/>
      <c r="Q107" s="16"/>
      <c r="R107" s="56"/>
      <c r="S107" s="47"/>
      <c r="T107" s="56"/>
      <c r="U107" s="56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8"/>
    </row>
    <row r="108" spans="1:32" ht="11.25">
      <c r="A108" s="98" t="s">
        <v>72</v>
      </c>
      <c r="B108" s="93"/>
      <c r="C108" s="93"/>
      <c r="D108" s="93"/>
      <c r="E108" s="93"/>
      <c r="F108" s="113">
        <f>A99</f>
        <v>0</v>
      </c>
      <c r="G108" s="114"/>
      <c r="H108" s="114"/>
      <c r="I108" s="114"/>
      <c r="J108" s="114"/>
      <c r="K108" s="114"/>
      <c r="L108" s="115"/>
      <c r="M108" s="26"/>
      <c r="N108" s="29"/>
      <c r="O108" s="88" t="s">
        <v>81</v>
      </c>
      <c r="P108" s="110"/>
      <c r="Q108" s="59">
        <f>G101+Q101</f>
        <v>0</v>
      </c>
      <c r="R108" s="61"/>
      <c r="S108" s="16"/>
      <c r="T108" s="111" t="e">
        <f>((G101/G86)+(Q101/Q86))*0.5</f>
        <v>#DIV/0!</v>
      </c>
      <c r="U108" s="112"/>
      <c r="V108" s="26"/>
      <c r="W108" s="93" t="e">
        <f>IF(T108&lt;33%,"Não Atingiu Quórum Mínimo",IF(T108&lt;T106,"Atingiu Quórum",IF(T108&lt;T104,"Atingiu Quórum","ELEITO")))</f>
        <v>#DIV/0!</v>
      </c>
      <c r="X108" s="93"/>
      <c r="Y108" s="93"/>
      <c r="Z108" s="93"/>
      <c r="AA108" s="93"/>
      <c r="AB108" s="93"/>
      <c r="AC108" s="93"/>
      <c r="AD108" s="16"/>
      <c r="AE108" s="16"/>
      <c r="AF108" s="19"/>
    </row>
    <row r="109" spans="1:32" s="4" customFormat="1" ht="4.5" customHeight="1">
      <c r="A109" s="2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7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41"/>
    </row>
    <row r="110" spans="1:32" ht="11.25">
      <c r="A110" s="74" t="s">
        <v>73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7"/>
      <c r="P110" s="74" t="s">
        <v>74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7"/>
      <c r="AB110" s="74" t="s">
        <v>75</v>
      </c>
      <c r="AC110" s="76"/>
      <c r="AD110" s="76"/>
      <c r="AE110" s="76"/>
      <c r="AF110" s="77"/>
    </row>
    <row r="111" spans="1:32" ht="11.25">
      <c r="A111" s="18"/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80"/>
      <c r="O111" s="18"/>
      <c r="P111" s="26"/>
      <c r="Q111" s="78"/>
      <c r="R111" s="79"/>
      <c r="S111" s="79"/>
      <c r="T111" s="79"/>
      <c r="U111" s="79"/>
      <c r="V111" s="79"/>
      <c r="W111" s="79"/>
      <c r="X111" s="79"/>
      <c r="Y111" s="79"/>
      <c r="Z111" s="80"/>
      <c r="AA111" s="18"/>
      <c r="AB111" s="26"/>
      <c r="AC111" s="65"/>
      <c r="AD111" s="66"/>
      <c r="AE111" s="67"/>
      <c r="AF111" s="18"/>
    </row>
    <row r="112" spans="1:32" ht="4.5" customHeight="1">
      <c r="A112" s="20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22"/>
      <c r="P112" s="20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22"/>
      <c r="AB112" s="20"/>
      <c r="AC112" s="17"/>
      <c r="AD112" s="17"/>
      <c r="AE112" s="17"/>
      <c r="AF112" s="22"/>
    </row>
  </sheetData>
  <sheetProtection password="CDF2" sheet="1" objects="1" scenarios="1"/>
  <protectedRanges>
    <protectedRange sqref="A94" name="Intervalo3"/>
    <protectedRange sqref="W62 O62 E62 B62 P65 R65:S65 AC65 Q67 Z68 P71 L74 E74 E71 B71 B74 C79 Q78:Q79 R82:R83 O82:O83 AD82:AD83 C82:C83 G86 Q86 A89 G90:G91 Q91 Q96 G96 A99 G101 Q101 B111 Q111 AC111" name="Intervalo2"/>
    <protectedRange sqref="V6 C7 J7 Q6:Q7 O7 C10:C11 R10:R11 H14:H15 B14:B15 C18:C19 R18:R19 S21 K22:K23 B23 E23 A24 G27 Q27 Q30 G30 G36 Q36 Z36 O39 G39 B39 B43 E43 H43 R43 T43:U43 Y43 I46:I49 B52 F52 L52 R52 V52 AC52 V55 R55 B55 D58 AB58 Z33 Q33 G33" name="Intervalo1"/>
  </protectedRanges>
  <mergeCells count="167">
    <mergeCell ref="A110:O110"/>
    <mergeCell ref="P110:AA110"/>
    <mergeCell ref="AB110:AF110"/>
    <mergeCell ref="B111:N111"/>
    <mergeCell ref="Q111:Z111"/>
    <mergeCell ref="AC111:AE111"/>
    <mergeCell ref="A106:E106"/>
    <mergeCell ref="T106:U106"/>
    <mergeCell ref="W106:AC106"/>
    <mergeCell ref="A108:E108"/>
    <mergeCell ref="T108:U108"/>
    <mergeCell ref="W108:AC108"/>
    <mergeCell ref="F106:L106"/>
    <mergeCell ref="O106:P106"/>
    <mergeCell ref="Q106:R106"/>
    <mergeCell ref="F108:L108"/>
    <mergeCell ref="O108:P108"/>
    <mergeCell ref="Q108:R108"/>
    <mergeCell ref="A102:AF102"/>
    <mergeCell ref="A103:O103"/>
    <mergeCell ref="A104:E104"/>
    <mergeCell ref="T104:U104"/>
    <mergeCell ref="W104:AC104"/>
    <mergeCell ref="F104:L104"/>
    <mergeCell ref="O104:P104"/>
    <mergeCell ref="Q104:R104"/>
    <mergeCell ref="A97:AF97"/>
    <mergeCell ref="A98:H98"/>
    <mergeCell ref="A99:H99"/>
    <mergeCell ref="G101:H101"/>
    <mergeCell ref="I101:J101"/>
    <mergeCell ref="Q101:R101"/>
    <mergeCell ref="S101:T101"/>
    <mergeCell ref="Z101:AA101"/>
    <mergeCell ref="AB101:AC101"/>
    <mergeCell ref="A92:AF92"/>
    <mergeCell ref="A93:H93"/>
    <mergeCell ref="A94:H94"/>
    <mergeCell ref="G96:H96"/>
    <mergeCell ref="I96:J96"/>
    <mergeCell ref="Q96:R96"/>
    <mergeCell ref="S96:T96"/>
    <mergeCell ref="Z96:AA96"/>
    <mergeCell ref="AB96:AC96"/>
    <mergeCell ref="A87:AF87"/>
    <mergeCell ref="A89:H89"/>
    <mergeCell ref="G91:H91"/>
    <mergeCell ref="I91:J91"/>
    <mergeCell ref="Q91:R91"/>
    <mergeCell ref="S91:T91"/>
    <mergeCell ref="Z91:AA91"/>
    <mergeCell ref="AB91:AC91"/>
    <mergeCell ref="A88:H88"/>
    <mergeCell ref="A85:L85"/>
    <mergeCell ref="G86:H86"/>
    <mergeCell ref="I86:J86"/>
    <mergeCell ref="Q86:R86"/>
    <mergeCell ref="S86:T86"/>
    <mergeCell ref="Z86:AA86"/>
    <mergeCell ref="C82:N82"/>
    <mergeCell ref="O82:P82"/>
    <mergeCell ref="R82:AC82"/>
    <mergeCell ref="AB86:AC86"/>
    <mergeCell ref="Q85:W85"/>
    <mergeCell ref="AD82:AE82"/>
    <mergeCell ref="C83:N83"/>
    <mergeCell ref="O83:P83"/>
    <mergeCell ref="R83:AC83"/>
    <mergeCell ref="AD83:AE83"/>
    <mergeCell ref="L74:M74"/>
    <mergeCell ref="O74:AF74"/>
    <mergeCell ref="L75:N75"/>
    <mergeCell ref="A77:F77"/>
    <mergeCell ref="Q78:AE78"/>
    <mergeCell ref="AF78:AF79"/>
    <mergeCell ref="C79:O79"/>
    <mergeCell ref="Q79:AE79"/>
    <mergeCell ref="A69:AF69"/>
    <mergeCell ref="A70:L70"/>
    <mergeCell ref="A73:J73"/>
    <mergeCell ref="K73:N73"/>
    <mergeCell ref="O73:AF73"/>
    <mergeCell ref="P71:AE71"/>
    <mergeCell ref="A64:AF64"/>
    <mergeCell ref="A65:O65"/>
    <mergeCell ref="U65:AB65"/>
    <mergeCell ref="AC65:AE65"/>
    <mergeCell ref="A67:P67"/>
    <mergeCell ref="Q67:AE67"/>
    <mergeCell ref="A54:P54"/>
    <mergeCell ref="Q54:AF54"/>
    <mergeCell ref="B55:O55"/>
    <mergeCell ref="D58:F58"/>
    <mergeCell ref="AB58:AE58"/>
    <mergeCell ref="O62:T62"/>
    <mergeCell ref="W62:AE62"/>
    <mergeCell ref="L51:N51"/>
    <mergeCell ref="R51:AA51"/>
    <mergeCell ref="AC51:AE51"/>
    <mergeCell ref="L52:N52"/>
    <mergeCell ref="AC52:AE52"/>
    <mergeCell ref="A53:I53"/>
    <mergeCell ref="AF46:AF49"/>
    <mergeCell ref="A41:AF41"/>
    <mergeCell ref="A42:G42"/>
    <mergeCell ref="Y42:AF42"/>
    <mergeCell ref="H43:N43"/>
    <mergeCell ref="Y43:AE43"/>
    <mergeCell ref="A45:I45"/>
    <mergeCell ref="A49:J49"/>
    <mergeCell ref="A47:J47"/>
    <mergeCell ref="A48:J48"/>
    <mergeCell ref="A46:J46"/>
    <mergeCell ref="K46:AE46"/>
    <mergeCell ref="K47:AE47"/>
    <mergeCell ref="K48:AE48"/>
    <mergeCell ref="K49:AE49"/>
    <mergeCell ref="A31:AF31"/>
    <mergeCell ref="A35:E35"/>
    <mergeCell ref="G36:H36"/>
    <mergeCell ref="Q36:R36"/>
    <mergeCell ref="O39:AE39"/>
    <mergeCell ref="G30:H30"/>
    <mergeCell ref="I30:J30"/>
    <mergeCell ref="Q30:R30"/>
    <mergeCell ref="S30:T30"/>
    <mergeCell ref="V30:AE30"/>
    <mergeCell ref="A32:E32"/>
    <mergeCell ref="G33:H33"/>
    <mergeCell ref="Q33:R33"/>
    <mergeCell ref="Z33:AA33"/>
    <mergeCell ref="U36:AD36"/>
    <mergeCell ref="A26:AF26"/>
    <mergeCell ref="G27:H27"/>
    <mergeCell ref="Q27:R27"/>
    <mergeCell ref="Z27:AA27"/>
    <mergeCell ref="A28:AF28"/>
    <mergeCell ref="A29:L29"/>
    <mergeCell ref="A20:AF20"/>
    <mergeCell ref="K22:AE22"/>
    <mergeCell ref="AF22:AF23"/>
    <mergeCell ref="K23:AE23"/>
    <mergeCell ref="A24:I24"/>
    <mergeCell ref="A25:AF25"/>
    <mergeCell ref="H14:AE14"/>
    <mergeCell ref="H15:AE15"/>
    <mergeCell ref="A17:AF17"/>
    <mergeCell ref="C18:O18"/>
    <mergeCell ref="R18:AE18"/>
    <mergeCell ref="C19:O19"/>
    <mergeCell ref="R19:AE19"/>
    <mergeCell ref="A9:AF9"/>
    <mergeCell ref="C10:O10"/>
    <mergeCell ref="R10:AE10"/>
    <mergeCell ref="C11:O11"/>
    <mergeCell ref="R11:AE11"/>
    <mergeCell ref="A13:F13"/>
    <mergeCell ref="Q5:U5"/>
    <mergeCell ref="V5:AF5"/>
    <mergeCell ref="Q6:U6"/>
    <mergeCell ref="V6:AF6"/>
    <mergeCell ref="A7:B7"/>
    <mergeCell ref="C7:D7"/>
    <mergeCell ref="E7:I7"/>
    <mergeCell ref="J7:M7"/>
    <mergeCell ref="O7:P7"/>
    <mergeCell ref="Q7:AF7"/>
  </mergeCells>
  <printOptions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CEC</cp:lastModifiedBy>
  <cp:lastPrinted>2013-11-26T20:44:03Z</cp:lastPrinted>
  <dcterms:created xsi:type="dcterms:W3CDTF">2013-11-20T10:05:07Z</dcterms:created>
  <dcterms:modified xsi:type="dcterms:W3CDTF">2013-11-27T19:45:08Z</dcterms:modified>
  <cp:category/>
  <cp:version/>
  <cp:contentType/>
  <cp:contentStatus/>
</cp:coreProperties>
</file>