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 activeTab="1"/>
  </bookViews>
  <sheets>
    <sheet name="13.03.2023" sheetId="6" r:id="rId1"/>
    <sheet name="29.03.2023" sheetId="3" r:id="rId2"/>
    <sheet name="Comparativo" sheetId="4" r:id="rId3"/>
    <sheet name="Comparativo Preço Médio" sheetId="7" r:id="rId4"/>
  </sheets>
  <definedNames>
    <definedName name="_xlnm.Print_Area" localSheetId="0">'13.03.2023'!$A$1:$K$76</definedName>
  </definedNames>
  <calcPr calcId="124519"/>
</workbook>
</file>

<file path=xl/calcChain.xml><?xml version="1.0" encoding="utf-8"?>
<calcChain xmlns="http://schemas.openxmlformats.org/spreadsheetml/2006/main">
  <c r="J64" i="3"/>
  <c r="J63"/>
  <c r="J62"/>
  <c r="J61"/>
  <c r="J60"/>
  <c r="J59"/>
  <c r="J58"/>
  <c r="J57"/>
  <c r="J56"/>
  <c r="J55"/>
  <c r="J54"/>
  <c r="J53"/>
  <c r="J52"/>
  <c r="J51"/>
  <c r="J50"/>
  <c r="J49"/>
  <c r="J48"/>
  <c r="J47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I71" i="4"/>
  <c r="I69"/>
  <c r="I68"/>
  <c r="I57"/>
  <c r="I54"/>
  <c r="I34"/>
  <c r="E33"/>
  <c r="E31"/>
  <c r="E27"/>
  <c r="E16"/>
  <c r="I15"/>
  <c r="E13"/>
  <c r="E12"/>
  <c r="J65" i="6"/>
  <c r="J64"/>
  <c r="J63"/>
  <c r="J62"/>
  <c r="J61"/>
  <c r="J60"/>
  <c r="J59"/>
  <c r="J58"/>
  <c r="J57"/>
  <c r="J55"/>
  <c r="J56"/>
  <c r="J54"/>
  <c r="J53"/>
  <c r="J52"/>
  <c r="J51"/>
  <c r="J50"/>
  <c r="J49"/>
  <c r="J48"/>
  <c r="J35"/>
  <c r="J34"/>
  <c r="J33"/>
  <c r="J32"/>
  <c r="J31"/>
  <c r="J30"/>
  <c r="J29"/>
  <c r="J28"/>
  <c r="J27"/>
  <c r="J26"/>
  <c r="J25"/>
  <c r="J24"/>
  <c r="J22"/>
  <c r="J21"/>
  <c r="J20"/>
  <c r="J19"/>
  <c r="J18"/>
  <c r="J17"/>
  <c r="J16"/>
  <c r="J15"/>
  <c r="J14"/>
  <c r="J13"/>
  <c r="J12"/>
  <c r="J10"/>
  <c r="J11"/>
  <c r="J23"/>
</calcChain>
</file>

<file path=xl/sharedStrings.xml><?xml version="1.0" encoding="utf-8"?>
<sst xmlns="http://schemas.openxmlformats.org/spreadsheetml/2006/main" count="410" uniqueCount="79">
  <si>
    <t xml:space="preserve">                              PROCON MUNICIPAL DE FLORIANÓPOLIS</t>
  </si>
  <si>
    <t xml:space="preserve">                              DEPARTAMENTO DE FISCALIZAÇÃO</t>
  </si>
  <si>
    <t>PRODUTOS</t>
  </si>
  <si>
    <t>Ovos de Chocolate</t>
  </si>
  <si>
    <t>GAROTO 350g - Talento Avelãs</t>
  </si>
  <si>
    <t>GAROTO 196g - Serenata de Amor</t>
  </si>
  <si>
    <t>GAROTO 350g - Talento Castanha do Pará</t>
  </si>
  <si>
    <t>LACTA 170g - Ao Leite</t>
  </si>
  <si>
    <t>LACTA 175g - Laka</t>
  </si>
  <si>
    <t>LACTA 176g - Diamante Negro</t>
  </si>
  <si>
    <t>LACTA 359g - Ouro Branco</t>
  </si>
  <si>
    <t>LACTA 277g - Sonho de Valsa</t>
  </si>
  <si>
    <t>LACTA 257g - Oreo</t>
  </si>
  <si>
    <t>LACTA 166g - Hot Wheels</t>
  </si>
  <si>
    <t>LACTA 357g - Sonho de Valsa</t>
  </si>
  <si>
    <t>NESTLE 185g - Galak</t>
  </si>
  <si>
    <t>NESTLE 207g - Prestígio</t>
  </si>
  <si>
    <t>NESTLE 337g - Alpino</t>
  </si>
  <si>
    <t>GAROTO 250g - Sortidos</t>
  </si>
  <si>
    <t>LACTA 250,6g - Favoritos</t>
  </si>
  <si>
    <t>NESTLE 251g - Especialidades</t>
  </si>
  <si>
    <t>Estabelecimentos Vistoriados:</t>
  </si>
  <si>
    <t>GAROTO 90g - Ao Leite</t>
  </si>
  <si>
    <t>NESTLE 90g - Alpino</t>
  </si>
  <si>
    <t>NEUGEBAUER 90g - Ao Leite</t>
  </si>
  <si>
    <t>Outros</t>
  </si>
  <si>
    <t>FERRERO ROCHER 300g - Caixa com  24</t>
  </si>
  <si>
    <t>FERRERO ROCHER 150g - Caixa com 12</t>
  </si>
  <si>
    <t>LACTA 100g - Bis Oreo (pacote)</t>
  </si>
  <si>
    <t>LACTA 126g - Bis Ao Leite (pacote)</t>
  </si>
  <si>
    <t>EM VERMELHO: MAIORES PREÇOS</t>
  </si>
  <si>
    <t xml:space="preserve">Caixa </t>
  </si>
  <si>
    <t>Barra de Chocolate</t>
  </si>
  <si>
    <t>VARIAÇÃO</t>
  </si>
  <si>
    <t>(%)</t>
  </si>
  <si>
    <t>EM VERDE: MENORES PREÇOS</t>
  </si>
  <si>
    <t xml:space="preserve">                              SECRETARIA MUNICIPAL DE GOVERNO</t>
  </si>
  <si>
    <t>PESQUISA DE PREÇO / PÁSCOA 2023</t>
  </si>
  <si>
    <t>DATA 13/03/2023</t>
  </si>
  <si>
    <t>GAROTO 204g - Baton ao Leite</t>
  </si>
  <si>
    <t>GAROTO 215g - Crocante</t>
  </si>
  <si>
    <t>LACTA 166g - Barbie</t>
  </si>
  <si>
    <t>LACTA 560g - Favoritos</t>
  </si>
  <si>
    <t>NESTLE 185g - Classic</t>
  </si>
  <si>
    <t>NESTLE 210g - Surpresa Magia</t>
  </si>
  <si>
    <t>GAROTO 80g - Aero</t>
  </si>
  <si>
    <t>LACTA 80g - Diamante Negro</t>
  </si>
  <si>
    <t>LACTA 80g - Laka</t>
  </si>
  <si>
    <t>LACTA 165g - Ao Leite</t>
  </si>
  <si>
    <t>LACTA 80g - Ao Leite</t>
  </si>
  <si>
    <t>NESTLE 150g - Ao Leite</t>
  </si>
  <si>
    <t>NESTLE 80g - Meio Amargo</t>
  </si>
  <si>
    <t>NESTLE 80g - Classic ao Leite</t>
  </si>
  <si>
    <t>NESTLE 80g - Galak</t>
  </si>
  <si>
    <t>NEUGEBAUER 90g - Branco</t>
  </si>
  <si>
    <t>NEUGEBAUER 90g - Meio Amargo</t>
  </si>
  <si>
    <t>FERRERO ROCHER 100g - Caixa com 8</t>
  </si>
  <si>
    <t>LACTA 318g - Bis ao Leite</t>
  </si>
  <si>
    <t>NESTLE 227g - Kit Kat White</t>
  </si>
  <si>
    <t>*</t>
  </si>
  <si>
    <t>NESTLE 332g - Kit Kat</t>
  </si>
  <si>
    <t>1 - Supermercados Angeloni</t>
  </si>
  <si>
    <t>2 - Supermercados Imperatriz</t>
  </si>
  <si>
    <t>3 - Supermercados Bistek</t>
  </si>
  <si>
    <t>5 - Fort Atacadista</t>
  </si>
  <si>
    <t>7 - Brasil Atacadista</t>
  </si>
  <si>
    <t>6 - Supermercados Koch</t>
  </si>
  <si>
    <t>4 - Hiperbom Supermercados</t>
  </si>
  <si>
    <t>DATA 29/03/2023</t>
  </si>
  <si>
    <t>Comparativo entre as pesquisas 13/03/2023 x 29/03/2023</t>
  </si>
  <si>
    <t>Menor Preço (R$)</t>
  </si>
  <si>
    <t>Maior Preço (R$)</t>
  </si>
  <si>
    <t>13.03.2023</t>
  </si>
  <si>
    <t>29.03.2023</t>
  </si>
  <si>
    <t>Variação (%)</t>
  </si>
  <si>
    <t>Preço</t>
  </si>
  <si>
    <t>Médio (R$)</t>
  </si>
  <si>
    <t>Comparativo entre os Preços Médios 13/03/2023 x 29/03/2023</t>
  </si>
  <si>
    <t xml:space="preserve">                          PREFEITURA MUNICIPAL DE FLORIANÓPOLIS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</si>
</sst>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0.00\ %"/>
  </numFmts>
  <fonts count="20">
    <font>
      <sz val="10"/>
      <name val="Arial"/>
    </font>
    <font>
      <sz val="10"/>
      <name val="Arial"/>
    </font>
    <font>
      <sz val="8"/>
      <name val="Arial"/>
    </font>
    <font>
      <sz val="12"/>
      <name val="Calibri"/>
      <family val="2"/>
    </font>
    <font>
      <b/>
      <sz val="12"/>
      <name val="Calibri"/>
      <family val="2"/>
    </font>
    <font>
      <sz val="12"/>
      <name val="Colibri"/>
    </font>
    <font>
      <b/>
      <sz val="10"/>
      <name val="Colibri"/>
    </font>
    <font>
      <sz val="10"/>
      <name val="Colibri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7" fillId="0" borderId="0" xfId="0" applyFont="1"/>
    <xf numFmtId="0" fontId="5" fillId="0" borderId="0" xfId="0" applyFont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165" fontId="8" fillId="6" borderId="13" xfId="0" applyNumberFormat="1" applyFont="1" applyFill="1" applyBorder="1" applyAlignment="1">
      <alignment horizontal="center" vertical="center"/>
    </xf>
    <xf numFmtId="2" fontId="10" fillId="8" borderId="1" xfId="1" applyNumberFormat="1" applyFont="1" applyFill="1" applyBorder="1" applyAlignment="1">
      <alignment horizontal="center" vertical="center"/>
    </xf>
    <xf numFmtId="2" fontId="10" fillId="7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10" fillId="3" borderId="2" xfId="1" applyNumberFormat="1" applyFont="1" applyFill="1" applyBorder="1" applyAlignment="1">
      <alignment horizontal="center" vertical="center"/>
    </xf>
    <xf numFmtId="2" fontId="10" fillId="7" borderId="2" xfId="1" applyNumberFormat="1" applyFont="1" applyFill="1" applyBorder="1" applyAlignment="1">
      <alignment horizontal="center" vertical="center"/>
    </xf>
    <xf numFmtId="2" fontId="10" fillId="8" borderId="2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2" fontId="10" fillId="3" borderId="4" xfId="1" applyNumberFormat="1" applyFont="1" applyFill="1" applyBorder="1" applyAlignment="1">
      <alignment horizontal="center" vertical="center"/>
    </xf>
    <xf numFmtId="2" fontId="10" fillId="8" borderId="4" xfId="1" applyNumberFormat="1" applyFont="1" applyFill="1" applyBorder="1" applyAlignment="1">
      <alignment horizontal="center" vertical="center"/>
    </xf>
    <xf numFmtId="2" fontId="10" fillId="7" borderId="4" xfId="1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/>
    <xf numFmtId="0" fontId="11" fillId="3" borderId="17" xfId="0" applyFont="1" applyFill="1" applyBorder="1" applyAlignment="1">
      <alignment horizontal="center"/>
    </xf>
    <xf numFmtId="0" fontId="12" fillId="3" borderId="15" xfId="0" applyFont="1" applyFill="1" applyBorder="1" applyAlignment="1"/>
    <xf numFmtId="0" fontId="12" fillId="3" borderId="0" xfId="0" applyFont="1" applyFill="1" applyBorder="1" applyAlignment="1"/>
    <xf numFmtId="0" fontId="11" fillId="3" borderId="15" xfId="0" applyFont="1" applyFill="1" applyBorder="1" applyAlignment="1"/>
    <xf numFmtId="0" fontId="11" fillId="3" borderId="0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2" fontId="9" fillId="3" borderId="4" xfId="1" applyNumberFormat="1" applyFont="1" applyFill="1" applyBorder="1" applyAlignment="1">
      <alignment horizontal="center" vertical="center"/>
    </xf>
    <xf numFmtId="2" fontId="9" fillId="7" borderId="4" xfId="1" applyNumberFormat="1" applyFont="1" applyFill="1" applyBorder="1" applyAlignment="1">
      <alignment horizontal="center" vertical="center"/>
    </xf>
    <xf numFmtId="2" fontId="9" fillId="8" borderId="4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2" fontId="9" fillId="8" borderId="1" xfId="1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2" fontId="9" fillId="7" borderId="2" xfId="1" applyNumberFormat="1" applyFont="1" applyFill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2" fontId="9" fillId="8" borderId="2" xfId="1" applyNumberFormat="1" applyFont="1" applyFill="1" applyBorder="1" applyAlignment="1">
      <alignment horizontal="center" vertical="center"/>
    </xf>
    <xf numFmtId="165" fontId="8" fillId="6" borderId="2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10" fontId="11" fillId="3" borderId="17" xfId="0" applyNumberFormat="1" applyFont="1" applyFill="1" applyBorder="1" applyAlignment="1">
      <alignment horizontal="center"/>
    </xf>
    <xf numFmtId="10" fontId="11" fillId="3" borderId="18" xfId="0" applyNumberFormat="1" applyFont="1" applyFill="1" applyBorder="1" applyAlignment="1">
      <alignment horizontal="center"/>
    </xf>
    <xf numFmtId="10" fontId="12" fillId="3" borderId="0" xfId="0" applyNumberFormat="1" applyFont="1" applyFill="1" applyBorder="1" applyAlignment="1"/>
    <xf numFmtId="10" fontId="12" fillId="3" borderId="19" xfId="0" applyNumberFormat="1" applyFont="1" applyFill="1" applyBorder="1" applyAlignment="1"/>
    <xf numFmtId="10" fontId="11" fillId="3" borderId="0" xfId="0" applyNumberFormat="1" applyFont="1" applyFill="1" applyBorder="1" applyAlignment="1"/>
    <xf numFmtId="10" fontId="11" fillId="3" borderId="19" xfId="0" applyNumberFormat="1" applyFont="1" applyFill="1" applyBorder="1" applyAlignment="1"/>
    <xf numFmtId="0" fontId="11" fillId="3" borderId="15" xfId="0" applyFont="1" applyFill="1" applyBorder="1" applyAlignment="1">
      <alignment horizontal="center"/>
    </xf>
    <xf numFmtId="16" fontId="8" fillId="4" borderId="23" xfId="0" applyNumberFormat="1" applyFont="1" applyFill="1" applyBorder="1" applyAlignment="1">
      <alignment vertical="center"/>
    </xf>
    <xf numFmtId="10" fontId="8" fillId="2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0" fontId="8" fillId="2" borderId="31" xfId="0" applyNumberFormat="1" applyFont="1" applyFill="1" applyBorder="1" applyAlignment="1">
      <alignment horizontal="center"/>
    </xf>
    <xf numFmtId="10" fontId="16" fillId="3" borderId="4" xfId="1" applyNumberFormat="1" applyFont="1" applyFill="1" applyBorder="1" applyAlignment="1">
      <alignment horizontal="center" vertical="center"/>
    </xf>
    <xf numFmtId="2" fontId="9" fillId="4" borderId="4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10" fontId="17" fillId="3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10" fontId="8" fillId="3" borderId="32" xfId="1" applyNumberFormat="1" applyFont="1" applyFill="1" applyBorder="1" applyAlignment="1">
      <alignment horizontal="center" vertical="center"/>
    </xf>
    <xf numFmtId="10" fontId="16" fillId="3" borderId="1" xfId="1" applyNumberFormat="1" applyFont="1" applyFill="1" applyBorder="1" applyAlignment="1">
      <alignment horizontal="center" vertical="center"/>
    </xf>
    <xf numFmtId="10" fontId="17" fillId="3" borderId="32" xfId="1" applyNumberFormat="1" applyFont="1" applyFill="1" applyBorder="1" applyAlignment="1">
      <alignment horizontal="center" vertical="center"/>
    </xf>
    <xf numFmtId="10" fontId="8" fillId="3" borderId="1" xfId="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0" fontId="16" fillId="3" borderId="32" xfId="1" applyNumberFormat="1" applyFont="1" applyFill="1" applyBorder="1" applyAlignment="1">
      <alignment horizontal="center" vertical="center"/>
    </xf>
    <xf numFmtId="10" fontId="17" fillId="3" borderId="13" xfId="1" applyNumberFormat="1" applyFont="1" applyFill="1" applyBorder="1" applyAlignment="1">
      <alignment horizontal="center" vertical="center"/>
    </xf>
    <xf numFmtId="10" fontId="16" fillId="3" borderId="2" xfId="1" applyNumberFormat="1" applyFont="1" applyFill="1" applyBorder="1" applyAlignment="1">
      <alignment horizontal="center" vertical="center"/>
    </xf>
    <xf numFmtId="2" fontId="9" fillId="4" borderId="2" xfId="1" applyNumberFormat="1" applyFont="1" applyFill="1" applyBorder="1" applyAlignment="1">
      <alignment horizontal="center" vertical="center"/>
    </xf>
    <xf numFmtId="10" fontId="8" fillId="3" borderId="3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2" fontId="9" fillId="3" borderId="0" xfId="1" applyNumberFormat="1" applyFont="1" applyFill="1" applyBorder="1" applyAlignment="1">
      <alignment horizontal="center" vertical="center"/>
    </xf>
    <xf numFmtId="10" fontId="9" fillId="3" borderId="0" xfId="1" applyNumberFormat="1" applyFont="1" applyFill="1" applyBorder="1" applyAlignment="1">
      <alignment horizontal="center" vertical="center"/>
    </xf>
    <xf numFmtId="16" fontId="8" fillId="4" borderId="5" xfId="0" applyNumberFormat="1" applyFont="1" applyFill="1" applyBorder="1" applyAlignment="1"/>
    <xf numFmtId="10" fontId="18" fillId="3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10" fontId="18" fillId="3" borderId="32" xfId="1" applyNumberFormat="1" applyFont="1" applyFill="1" applyBorder="1" applyAlignment="1">
      <alignment horizontal="center" vertical="center"/>
    </xf>
    <xf numFmtId="2" fontId="10" fillId="4" borderId="2" xfId="1" applyNumberFormat="1" applyFont="1" applyFill="1" applyBorder="1" applyAlignment="1">
      <alignment horizontal="center" vertical="center"/>
    </xf>
    <xf numFmtId="10" fontId="18" fillId="3" borderId="31" xfId="1" applyNumberFormat="1" applyFont="1" applyFill="1" applyBorder="1" applyAlignment="1">
      <alignment horizontal="center" vertical="center"/>
    </xf>
    <xf numFmtId="10" fontId="18" fillId="3" borderId="4" xfId="1" applyNumberFormat="1" applyFont="1" applyFill="1" applyBorder="1" applyAlignment="1">
      <alignment horizontal="center" vertical="center"/>
    </xf>
    <xf numFmtId="2" fontId="10" fillId="4" borderId="4" xfId="1" applyNumberFormat="1" applyFont="1" applyFill="1" applyBorder="1" applyAlignment="1">
      <alignment horizontal="center" vertical="center"/>
    </xf>
    <xf numFmtId="10" fontId="16" fillId="3" borderId="13" xfId="1" applyNumberFormat="1" applyFont="1" applyFill="1" applyBorder="1" applyAlignment="1">
      <alignment horizontal="center" vertical="center"/>
    </xf>
    <xf numFmtId="10" fontId="17" fillId="3" borderId="31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10" fontId="7" fillId="0" borderId="0" xfId="0" applyNumberFormat="1" applyFont="1"/>
    <xf numFmtId="2" fontId="8" fillId="6" borderId="13" xfId="0" applyNumberFormat="1" applyFont="1" applyFill="1" applyBorder="1" applyAlignment="1">
      <alignment horizontal="center" vertical="center"/>
    </xf>
    <xf numFmtId="2" fontId="8" fillId="6" borderId="22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2" fontId="8" fillId="6" borderId="19" xfId="0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wrapText="1"/>
    </xf>
    <xf numFmtId="0" fontId="11" fillId="3" borderId="17" xfId="0" applyFont="1" applyFill="1" applyBorder="1" applyAlignment="1">
      <alignment wrapText="1"/>
    </xf>
    <xf numFmtId="0" fontId="11" fillId="3" borderId="17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2" fontId="14" fillId="4" borderId="19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/>
    <xf numFmtId="10" fontId="16" fillId="3" borderId="31" xfId="1" applyNumberFormat="1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14" fillId="4" borderId="3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" fontId="8" fillId="2" borderId="34" xfId="0" applyNumberFormat="1" applyFont="1" applyFill="1" applyBorder="1" applyAlignment="1">
      <alignment horizontal="center"/>
    </xf>
    <xf numFmtId="16" fontId="8" fillId="2" borderId="14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15" fillId="7" borderId="15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8" borderId="20" xfId="0" applyFont="1" applyFill="1" applyBorder="1" applyAlignment="1">
      <alignment horizontal="left" vertical="center"/>
    </xf>
    <xf numFmtId="0" fontId="15" fillId="8" borderId="11" xfId="0" applyFont="1" applyFill="1" applyBorder="1" applyAlignment="1">
      <alignment horizontal="left" vertical="center"/>
    </xf>
    <xf numFmtId="0" fontId="0" fillId="0" borderId="0" xfId="0" applyBorder="1"/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6" fontId="8" fillId="2" borderId="41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textRotation="90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16" fontId="8" fillId="2" borderId="25" xfId="0" applyNumberFormat="1" applyFont="1" applyFill="1" applyBorder="1" applyAlignment="1">
      <alignment horizontal="center" vertical="center"/>
    </xf>
    <xf numFmtId="16" fontId="8" fillId="2" borderId="23" xfId="0" applyNumberFormat="1" applyFont="1" applyFill="1" applyBorder="1" applyAlignment="1">
      <alignment horizontal="center" vertical="center"/>
    </xf>
    <xf numFmtId="16" fontId="8" fillId="2" borderId="24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37</xdr:row>
      <xdr:rowOff>95250</xdr:rowOff>
    </xdr:from>
    <xdr:to>
      <xdr:col>1</xdr:col>
      <xdr:colOff>533400</xdr:colOff>
      <xdr:row>42</xdr:row>
      <xdr:rowOff>57150</xdr:rowOff>
    </xdr:to>
    <xdr:pic>
      <xdr:nvPicPr>
        <xdr:cNvPr id="3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36</xdr:row>
      <xdr:rowOff>95250</xdr:rowOff>
    </xdr:from>
    <xdr:to>
      <xdr:col>1</xdr:col>
      <xdr:colOff>533400</xdr:colOff>
      <xdr:row>41</xdr:row>
      <xdr:rowOff>57150</xdr:rowOff>
    </xdr:to>
    <xdr:pic>
      <xdr:nvPicPr>
        <xdr:cNvPr id="3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01040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411479</xdr:colOff>
      <xdr:row>8</xdr:row>
      <xdr:rowOff>47626</xdr:rowOff>
    </xdr:from>
    <xdr:to>
      <xdr:col>6</xdr:col>
      <xdr:colOff>523874</xdr:colOff>
      <xdr:row>8</xdr:row>
      <xdr:rowOff>171449</xdr:rowOff>
    </xdr:to>
    <xdr:sp macro="" textlink="">
      <xdr:nvSpPr>
        <xdr:cNvPr id="3" name="Seta para cima 2"/>
        <xdr:cNvSpPr/>
      </xdr:nvSpPr>
      <xdr:spPr>
        <a:xfrm>
          <a:off x="5516879" y="1838326"/>
          <a:ext cx="112395" cy="123823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390525</xdr:colOff>
      <xdr:row>8</xdr:row>
      <xdr:rowOff>47624</xdr:rowOff>
    </xdr:from>
    <xdr:to>
      <xdr:col>2</xdr:col>
      <xdr:colOff>495300</xdr:colOff>
      <xdr:row>8</xdr:row>
      <xdr:rowOff>159257</xdr:rowOff>
    </xdr:to>
    <xdr:sp macro="" textlink="">
      <xdr:nvSpPr>
        <xdr:cNvPr id="4" name="Seta para baixo 3"/>
        <xdr:cNvSpPr/>
      </xdr:nvSpPr>
      <xdr:spPr>
        <a:xfrm>
          <a:off x="3419475" y="1838324"/>
          <a:ext cx="104775" cy="11163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381000</xdr:colOff>
      <xdr:row>50</xdr:row>
      <xdr:rowOff>28574</xdr:rowOff>
    </xdr:from>
    <xdr:to>
      <xdr:col>2</xdr:col>
      <xdr:colOff>485775</xdr:colOff>
      <xdr:row>50</xdr:row>
      <xdr:rowOff>140207</xdr:rowOff>
    </xdr:to>
    <xdr:sp macro="" textlink="">
      <xdr:nvSpPr>
        <xdr:cNvPr id="5" name="Seta para baixo 4"/>
        <xdr:cNvSpPr/>
      </xdr:nvSpPr>
      <xdr:spPr>
        <a:xfrm>
          <a:off x="3409950" y="8934449"/>
          <a:ext cx="104775" cy="11163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392429</xdr:colOff>
      <xdr:row>50</xdr:row>
      <xdr:rowOff>28576</xdr:rowOff>
    </xdr:from>
    <xdr:to>
      <xdr:col>6</xdr:col>
      <xdr:colOff>504824</xdr:colOff>
      <xdr:row>50</xdr:row>
      <xdr:rowOff>142874</xdr:rowOff>
    </xdr:to>
    <xdr:sp macro="" textlink="">
      <xdr:nvSpPr>
        <xdr:cNvPr id="6" name="Seta para cima 5"/>
        <xdr:cNvSpPr/>
      </xdr:nvSpPr>
      <xdr:spPr>
        <a:xfrm>
          <a:off x="5497829" y="8934451"/>
          <a:ext cx="112395" cy="114298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209550</xdr:colOff>
      <xdr:row>42</xdr:row>
      <xdr:rowOff>142875</xdr:rowOff>
    </xdr:from>
    <xdr:to>
      <xdr:col>1</xdr:col>
      <xdr:colOff>533400</xdr:colOff>
      <xdr:row>47</xdr:row>
      <xdr:rowOff>57150</xdr:rowOff>
    </xdr:to>
    <xdr:pic>
      <xdr:nvPicPr>
        <xdr:cNvPr id="7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2475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42</xdr:row>
      <xdr:rowOff>142875</xdr:rowOff>
    </xdr:from>
    <xdr:to>
      <xdr:col>1</xdr:col>
      <xdr:colOff>533400</xdr:colOff>
      <xdr:row>47</xdr:row>
      <xdr:rowOff>57150</xdr:rowOff>
    </xdr:to>
    <xdr:pic>
      <xdr:nvPicPr>
        <xdr:cNvPr id="7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2475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opLeftCell="A53" workbookViewId="0">
      <selection activeCell="A72" sqref="A72:I72"/>
    </sheetView>
  </sheetViews>
  <sheetFormatPr defaultRowHeight="12.75"/>
  <cols>
    <col min="1" max="1" width="6.5703125" style="1" customWidth="1"/>
    <col min="2" max="2" width="38.85546875" style="1" customWidth="1"/>
    <col min="3" max="9" width="6" style="1" customWidth="1"/>
    <col min="10" max="10" width="11.5703125" style="1" bestFit="1" customWidth="1"/>
    <col min="11" max="11" width="11.5703125" style="95" customWidth="1"/>
    <col min="12" max="15" width="9.140625" style="1"/>
    <col min="16" max="16" width="17.7109375" style="1" bestFit="1" customWidth="1"/>
    <col min="17" max="16384" width="9.140625" style="1"/>
  </cols>
  <sheetData>
    <row r="1" spans="1:16" ht="15.75">
      <c r="A1" s="17"/>
      <c r="B1" s="18"/>
      <c r="C1" s="19"/>
      <c r="D1" s="19"/>
      <c r="E1" s="19"/>
      <c r="F1" s="19"/>
      <c r="G1" s="19"/>
      <c r="H1" s="19"/>
      <c r="I1" s="19"/>
      <c r="J1" s="128"/>
      <c r="K1" s="129"/>
    </row>
    <row r="2" spans="1:16" ht="18.75">
      <c r="A2" s="20" t="s">
        <v>78</v>
      </c>
      <c r="B2" s="21"/>
      <c r="C2" s="21"/>
      <c r="D2" s="21"/>
      <c r="E2" s="21"/>
      <c r="F2" s="21"/>
      <c r="G2" s="21"/>
      <c r="H2" s="21"/>
      <c r="I2" s="21"/>
      <c r="J2" s="130"/>
      <c r="K2" s="130"/>
    </row>
    <row r="3" spans="1:16" ht="15.75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115"/>
      <c r="K3" s="115"/>
    </row>
    <row r="4" spans="1:16" ht="15.7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115"/>
      <c r="K4" s="115"/>
    </row>
    <row r="5" spans="1:16" ht="15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115"/>
      <c r="K5" s="115"/>
      <c r="P5" s="42"/>
    </row>
    <row r="6" spans="1:16" ht="16.5" thickBot="1">
      <c r="A6" s="51"/>
      <c r="B6" s="23"/>
      <c r="C6" s="23"/>
      <c r="D6" s="23"/>
      <c r="E6" s="23"/>
      <c r="F6" s="23"/>
      <c r="G6" s="23"/>
      <c r="H6" s="23"/>
      <c r="I6" s="23"/>
      <c r="J6" s="116"/>
      <c r="K6" s="117"/>
      <c r="P6" s="43"/>
    </row>
    <row r="7" spans="1:16" ht="21.75" thickBot="1">
      <c r="A7" s="118" t="s">
        <v>37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  <c r="P7" s="131"/>
    </row>
    <row r="8" spans="1:16">
      <c r="A8" s="134" t="s">
        <v>2</v>
      </c>
      <c r="B8" s="135"/>
      <c r="C8" s="138" t="s">
        <v>38</v>
      </c>
      <c r="D8" s="139"/>
      <c r="E8" s="139"/>
      <c r="F8" s="139"/>
      <c r="G8" s="139"/>
      <c r="H8" s="139"/>
      <c r="I8" s="139"/>
      <c r="J8" s="106" t="s">
        <v>33</v>
      </c>
      <c r="K8" s="96" t="s">
        <v>75</v>
      </c>
      <c r="P8" s="131"/>
    </row>
    <row r="9" spans="1:16" ht="13.5" thickBot="1">
      <c r="A9" s="136"/>
      <c r="B9" s="137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5">
        <v>7</v>
      </c>
      <c r="J9" s="26" t="s">
        <v>34</v>
      </c>
      <c r="K9" s="96" t="s">
        <v>76</v>
      </c>
      <c r="P9" s="42"/>
    </row>
    <row r="10" spans="1:16" ht="13.5" thickBot="1">
      <c r="A10" s="140" t="s">
        <v>3</v>
      </c>
      <c r="B10" s="27" t="s">
        <v>39</v>
      </c>
      <c r="C10" s="28">
        <v>49.9</v>
      </c>
      <c r="D10" s="28">
        <v>53.9</v>
      </c>
      <c r="E10" s="28">
        <v>46.97</v>
      </c>
      <c r="F10" s="29">
        <v>54.99</v>
      </c>
      <c r="G10" s="30">
        <v>46.9</v>
      </c>
      <c r="H10" s="28">
        <v>49.99</v>
      </c>
      <c r="I10" s="28">
        <v>49.9</v>
      </c>
      <c r="J10" s="6">
        <f>(F10/G10)-1</f>
        <v>0.17249466950959502</v>
      </c>
      <c r="K10" s="91">
        <v>50.36</v>
      </c>
      <c r="P10" s="42"/>
    </row>
    <row r="11" spans="1:16" ht="13.5" thickBot="1">
      <c r="A11" s="141"/>
      <c r="B11" s="31" t="s">
        <v>4</v>
      </c>
      <c r="C11" s="32">
        <v>57.9</v>
      </c>
      <c r="D11" s="33">
        <v>46.9</v>
      </c>
      <c r="E11" s="32">
        <v>53.97</v>
      </c>
      <c r="F11" s="34">
        <v>59.99</v>
      </c>
      <c r="G11" s="32">
        <v>53.9</v>
      </c>
      <c r="H11" s="34">
        <v>59.99</v>
      </c>
      <c r="I11" s="32">
        <v>57.9</v>
      </c>
      <c r="J11" s="6">
        <f>(H11/D11)-1</f>
        <v>0.27910447761194046</v>
      </c>
      <c r="K11" s="91">
        <v>55.79</v>
      </c>
    </row>
    <row r="12" spans="1:16" ht="13.5" thickBot="1">
      <c r="A12" s="141"/>
      <c r="B12" s="31" t="s">
        <v>6</v>
      </c>
      <c r="C12" s="32">
        <v>57.9</v>
      </c>
      <c r="D12" s="33">
        <v>42.9</v>
      </c>
      <c r="E12" s="32">
        <v>53.97</v>
      </c>
      <c r="F12" s="34">
        <v>59.99</v>
      </c>
      <c r="G12" s="32">
        <v>53.9</v>
      </c>
      <c r="H12" s="32">
        <v>54.49</v>
      </c>
      <c r="I12" s="32">
        <v>57.9</v>
      </c>
      <c r="J12" s="6">
        <f>(F12/D12)-1</f>
        <v>0.39836829836829857</v>
      </c>
      <c r="K12" s="91">
        <v>54.44</v>
      </c>
    </row>
    <row r="13" spans="1:16" ht="13.5" thickBot="1">
      <c r="A13" s="141"/>
      <c r="B13" s="31" t="s">
        <v>5</v>
      </c>
      <c r="C13" s="32">
        <v>49.9</v>
      </c>
      <c r="D13" s="32">
        <v>46.9</v>
      </c>
      <c r="E13" s="32">
        <v>42.97</v>
      </c>
      <c r="F13" s="34">
        <v>49.99</v>
      </c>
      <c r="G13" s="33">
        <v>42.9</v>
      </c>
      <c r="H13" s="32">
        <v>46.99</v>
      </c>
      <c r="I13" s="32">
        <v>45.9</v>
      </c>
      <c r="J13" s="6">
        <f>(F13/G13)-1</f>
        <v>0.16526806526806537</v>
      </c>
      <c r="K13" s="91">
        <v>46.51</v>
      </c>
    </row>
    <row r="14" spans="1:16" ht="13.5" thickBot="1">
      <c r="A14" s="141"/>
      <c r="B14" s="31" t="s">
        <v>40</v>
      </c>
      <c r="C14" s="34">
        <v>49.9</v>
      </c>
      <c r="D14" s="32">
        <v>42.9</v>
      </c>
      <c r="E14" s="32">
        <v>42.97</v>
      </c>
      <c r="F14" s="33">
        <v>40.99</v>
      </c>
      <c r="G14" s="32">
        <v>42.9</v>
      </c>
      <c r="H14" s="32">
        <v>46.99</v>
      </c>
      <c r="I14" s="32">
        <v>45.9</v>
      </c>
      <c r="J14" s="6">
        <f>(C14/F14)-1</f>
        <v>0.21737009026591836</v>
      </c>
      <c r="K14" s="91">
        <v>44.65</v>
      </c>
    </row>
    <row r="15" spans="1:16" ht="13.5" thickBot="1">
      <c r="A15" s="141"/>
      <c r="B15" s="31" t="s">
        <v>7</v>
      </c>
      <c r="C15" s="32">
        <v>40.99</v>
      </c>
      <c r="D15" s="32">
        <v>40.99</v>
      </c>
      <c r="E15" s="32">
        <v>40.99</v>
      </c>
      <c r="F15" s="32">
        <v>43.85</v>
      </c>
      <c r="G15" s="33">
        <v>37.9</v>
      </c>
      <c r="H15" s="34">
        <v>46.9</v>
      </c>
      <c r="I15" s="32">
        <v>39.99</v>
      </c>
      <c r="J15" s="6">
        <f>(H15/G15)-1</f>
        <v>0.23746701846965701</v>
      </c>
      <c r="K15" s="91">
        <v>41.66</v>
      </c>
    </row>
    <row r="16" spans="1:16" ht="13.5" thickBot="1">
      <c r="A16" s="141"/>
      <c r="B16" s="31" t="s">
        <v>8</v>
      </c>
      <c r="C16" s="32">
        <v>40.99</v>
      </c>
      <c r="D16" s="32">
        <v>40.99</v>
      </c>
      <c r="E16" s="32">
        <v>40.99</v>
      </c>
      <c r="F16" s="32">
        <v>43.99</v>
      </c>
      <c r="G16" s="33">
        <v>37.9</v>
      </c>
      <c r="H16" s="34">
        <v>46.9</v>
      </c>
      <c r="I16" s="32">
        <v>39.99</v>
      </c>
      <c r="J16" s="6">
        <f>(H16/G16)-1</f>
        <v>0.23746701846965701</v>
      </c>
      <c r="K16" s="91">
        <v>41.68</v>
      </c>
    </row>
    <row r="17" spans="1:11" ht="13.5" thickBot="1">
      <c r="A17" s="141"/>
      <c r="B17" s="31" t="s">
        <v>9</v>
      </c>
      <c r="C17" s="32">
        <v>40.99</v>
      </c>
      <c r="D17" s="32">
        <v>40.99</v>
      </c>
      <c r="E17" s="32">
        <v>40.99</v>
      </c>
      <c r="F17" s="32">
        <v>43.99</v>
      </c>
      <c r="G17" s="32">
        <v>40.9</v>
      </c>
      <c r="H17" s="34">
        <v>46.9</v>
      </c>
      <c r="I17" s="33">
        <v>39.99</v>
      </c>
      <c r="J17" s="6">
        <f>(H17/I17)-1</f>
        <v>0.17279319829957474</v>
      </c>
      <c r="K17" s="91">
        <v>42.11</v>
      </c>
    </row>
    <row r="18" spans="1:11" ht="13.5" thickBot="1">
      <c r="A18" s="141"/>
      <c r="B18" s="35" t="s">
        <v>10</v>
      </c>
      <c r="C18" s="32">
        <v>64.900000000000006</v>
      </c>
      <c r="D18" s="32">
        <v>58.99</v>
      </c>
      <c r="E18" s="32">
        <v>58.99</v>
      </c>
      <c r="F18" s="32">
        <v>63.99</v>
      </c>
      <c r="G18" s="33">
        <v>53.9</v>
      </c>
      <c r="H18" s="34">
        <v>66.900000000000006</v>
      </c>
      <c r="I18" s="32">
        <v>57.99</v>
      </c>
      <c r="J18" s="6">
        <f>(H18/G18)-1</f>
        <v>0.24118738404452711</v>
      </c>
      <c r="K18" s="91">
        <v>60.81</v>
      </c>
    </row>
    <row r="19" spans="1:11" ht="13.5" thickBot="1">
      <c r="A19" s="141"/>
      <c r="B19" s="31" t="s">
        <v>11</v>
      </c>
      <c r="C19" s="32">
        <v>43.99</v>
      </c>
      <c r="D19" s="32">
        <v>43.99</v>
      </c>
      <c r="E19" s="32">
        <v>43.99</v>
      </c>
      <c r="F19" s="32">
        <v>47.99</v>
      </c>
      <c r="G19" s="34">
        <v>49.9</v>
      </c>
      <c r="H19" s="34">
        <v>49.9</v>
      </c>
      <c r="I19" s="33">
        <v>42.99</v>
      </c>
      <c r="J19" s="6">
        <f>(G19/I19)-1</f>
        <v>0.16073505466387528</v>
      </c>
      <c r="K19" s="91">
        <v>46.11</v>
      </c>
    </row>
    <row r="20" spans="1:11" ht="13.5" thickBot="1">
      <c r="A20" s="141"/>
      <c r="B20" s="35" t="s">
        <v>41</v>
      </c>
      <c r="C20" s="32">
        <v>64.900000000000006</v>
      </c>
      <c r="D20" s="32">
        <v>63.99</v>
      </c>
      <c r="E20" s="32">
        <v>63.99</v>
      </c>
      <c r="F20" s="32">
        <v>68.989999999999995</v>
      </c>
      <c r="G20" s="33">
        <v>58.9</v>
      </c>
      <c r="H20" s="34">
        <v>72.900000000000006</v>
      </c>
      <c r="I20" s="32">
        <v>62.99</v>
      </c>
      <c r="J20" s="6">
        <f>(H20/G20)-1</f>
        <v>0.23769100169779289</v>
      </c>
      <c r="K20" s="91">
        <v>64.239999999999995</v>
      </c>
    </row>
    <row r="21" spans="1:11" ht="13.5" thickBot="1">
      <c r="A21" s="141"/>
      <c r="B21" s="31" t="s">
        <v>12</v>
      </c>
      <c r="C21" s="33">
        <v>43.99</v>
      </c>
      <c r="D21" s="33">
        <v>43.99</v>
      </c>
      <c r="E21" s="33">
        <v>43.99</v>
      </c>
      <c r="F21" s="32">
        <v>47.95</v>
      </c>
      <c r="G21" s="34">
        <v>49.9</v>
      </c>
      <c r="H21" s="34">
        <v>49.9</v>
      </c>
      <c r="I21" s="32" t="s">
        <v>59</v>
      </c>
      <c r="J21" s="6">
        <f>(G21/E21)-1</f>
        <v>0.13434871561718564</v>
      </c>
      <c r="K21" s="91">
        <v>46.62</v>
      </c>
    </row>
    <row r="22" spans="1:11" ht="13.5" thickBot="1">
      <c r="A22" s="141"/>
      <c r="B22" s="35" t="s">
        <v>13</v>
      </c>
      <c r="C22" s="32">
        <v>64.900000000000006</v>
      </c>
      <c r="D22" s="32">
        <v>63.99</v>
      </c>
      <c r="E22" s="32">
        <v>63.99</v>
      </c>
      <c r="F22" s="32">
        <v>68.989999999999995</v>
      </c>
      <c r="G22" s="33">
        <v>58.9</v>
      </c>
      <c r="H22" s="34">
        <v>72.900000000000006</v>
      </c>
      <c r="I22" s="32">
        <v>62.99</v>
      </c>
      <c r="J22" s="6">
        <f>(H22/G22)-1</f>
        <v>0.23769100169779289</v>
      </c>
      <c r="K22" s="91">
        <v>65.239999999999995</v>
      </c>
    </row>
    <row r="23" spans="1:11" ht="13.5" thickBot="1">
      <c r="A23" s="141"/>
      <c r="B23" s="31" t="s">
        <v>14</v>
      </c>
      <c r="C23" s="34">
        <v>64.900000000000006</v>
      </c>
      <c r="D23" s="32">
        <v>53.99</v>
      </c>
      <c r="E23" s="32">
        <v>53.99</v>
      </c>
      <c r="F23" s="32">
        <v>57.99</v>
      </c>
      <c r="G23" s="33">
        <v>53.9</v>
      </c>
      <c r="H23" s="32">
        <v>62.9</v>
      </c>
      <c r="I23" s="32">
        <v>53.99</v>
      </c>
      <c r="J23" s="6">
        <f>(D23/G23)-1</f>
        <v>1.6697588126159957E-3</v>
      </c>
      <c r="K23" s="91">
        <v>57.38</v>
      </c>
    </row>
    <row r="24" spans="1:11" ht="13.5" thickBot="1">
      <c r="A24" s="141"/>
      <c r="B24" s="31" t="s">
        <v>42</v>
      </c>
      <c r="C24" s="32">
        <v>85.99</v>
      </c>
      <c r="D24" s="32" t="s">
        <v>59</v>
      </c>
      <c r="E24" s="32">
        <v>85.99</v>
      </c>
      <c r="F24" s="32">
        <v>92.99</v>
      </c>
      <c r="G24" s="33">
        <v>78.900000000000006</v>
      </c>
      <c r="H24" s="34">
        <v>99.9</v>
      </c>
      <c r="I24" s="32" t="s">
        <v>59</v>
      </c>
      <c r="J24" s="6">
        <f>(H24/G24)-1</f>
        <v>0.26615969581749055</v>
      </c>
      <c r="K24" s="91">
        <v>88.75</v>
      </c>
    </row>
    <row r="25" spans="1:11" ht="13.5" thickBot="1">
      <c r="A25" s="141"/>
      <c r="B25" s="31" t="s">
        <v>57</v>
      </c>
      <c r="C25" s="34">
        <v>64.900000000000006</v>
      </c>
      <c r="D25" s="32" t="s">
        <v>59</v>
      </c>
      <c r="E25" s="33">
        <v>53.99</v>
      </c>
      <c r="F25" s="32">
        <v>57.95</v>
      </c>
      <c r="G25" s="32" t="s">
        <v>59</v>
      </c>
      <c r="H25" s="32">
        <v>62.9</v>
      </c>
      <c r="I25" s="32" t="s">
        <v>59</v>
      </c>
      <c r="J25" s="6">
        <f>(C25/E25)-1</f>
        <v>0.20207445823300607</v>
      </c>
      <c r="K25" s="91">
        <v>59.94</v>
      </c>
    </row>
    <row r="26" spans="1:11" ht="13.5" thickBot="1">
      <c r="A26" s="141"/>
      <c r="B26" s="35" t="s">
        <v>43</v>
      </c>
      <c r="C26" s="34">
        <v>49.9</v>
      </c>
      <c r="D26" s="32">
        <v>42.9</v>
      </c>
      <c r="E26" s="32">
        <v>42.97</v>
      </c>
      <c r="F26" s="33">
        <v>39.99</v>
      </c>
      <c r="G26" s="32">
        <v>42.9</v>
      </c>
      <c r="H26" s="32">
        <v>46.99</v>
      </c>
      <c r="I26" s="32">
        <v>45.9</v>
      </c>
      <c r="J26" s="6">
        <f>(C26/F26)-1</f>
        <v>0.24781195298824699</v>
      </c>
      <c r="K26" s="91">
        <v>44.51</v>
      </c>
    </row>
    <row r="27" spans="1:11" ht="13.5" thickBot="1">
      <c r="A27" s="141"/>
      <c r="B27" s="35" t="s">
        <v>15</v>
      </c>
      <c r="C27" s="34">
        <v>49.9</v>
      </c>
      <c r="D27" s="32">
        <v>42.9</v>
      </c>
      <c r="E27" s="32">
        <v>42.97</v>
      </c>
      <c r="F27" s="33">
        <v>39.99</v>
      </c>
      <c r="G27" s="32">
        <v>42.9</v>
      </c>
      <c r="H27" s="32">
        <v>46.99</v>
      </c>
      <c r="I27" s="32">
        <v>45.9</v>
      </c>
      <c r="J27" s="6">
        <f>(C27/F27)-1</f>
        <v>0.24781195298824699</v>
      </c>
      <c r="K27" s="91">
        <v>44.51</v>
      </c>
    </row>
    <row r="28" spans="1:11" ht="13.5" thickBot="1">
      <c r="A28" s="141"/>
      <c r="B28" s="35" t="s">
        <v>16</v>
      </c>
      <c r="C28" s="32">
        <v>49.9</v>
      </c>
      <c r="D28" s="32">
        <v>42.9</v>
      </c>
      <c r="E28" s="32" t="s">
        <v>59</v>
      </c>
      <c r="F28" s="33">
        <v>39.99</v>
      </c>
      <c r="G28" s="32">
        <v>46.9</v>
      </c>
      <c r="H28" s="34">
        <v>49.99</v>
      </c>
      <c r="I28" s="32">
        <v>49.9</v>
      </c>
      <c r="J28" s="6">
        <f>(H28/F28)-1</f>
        <v>0.25006251562890713</v>
      </c>
      <c r="K28" s="91">
        <v>46.6</v>
      </c>
    </row>
    <row r="29" spans="1:11" ht="13.5" thickBot="1">
      <c r="A29" s="141"/>
      <c r="B29" s="35" t="s">
        <v>58</v>
      </c>
      <c r="C29" s="32">
        <v>49.9</v>
      </c>
      <c r="D29" s="32">
        <v>46.9</v>
      </c>
      <c r="E29" s="32">
        <v>46.97</v>
      </c>
      <c r="F29" s="33">
        <v>37.97</v>
      </c>
      <c r="G29" s="32">
        <v>46.9</v>
      </c>
      <c r="H29" s="34">
        <v>49.99</v>
      </c>
      <c r="I29" s="32">
        <v>49.9</v>
      </c>
      <c r="J29" s="6">
        <f>(H29/F29)-1</f>
        <v>0.31656570977087184</v>
      </c>
      <c r="K29" s="91">
        <v>46.93</v>
      </c>
    </row>
    <row r="30" spans="1:11" ht="13.5" thickBot="1">
      <c r="A30" s="141"/>
      <c r="B30" s="35" t="s">
        <v>60</v>
      </c>
      <c r="C30" s="32">
        <v>57.9</v>
      </c>
      <c r="D30" s="33">
        <v>42.9</v>
      </c>
      <c r="E30" s="32">
        <v>53.9</v>
      </c>
      <c r="F30" s="32">
        <v>49.99</v>
      </c>
      <c r="G30" s="32">
        <v>53.9</v>
      </c>
      <c r="H30" s="34">
        <v>59.99</v>
      </c>
      <c r="I30" s="32">
        <v>57.9</v>
      </c>
      <c r="J30" s="6">
        <f>(H30/D30)-1</f>
        <v>0.39836829836829857</v>
      </c>
      <c r="K30" s="91">
        <v>53.78</v>
      </c>
    </row>
    <row r="31" spans="1:11" ht="13.5" thickBot="1">
      <c r="A31" s="141"/>
      <c r="B31" s="35" t="s">
        <v>44</v>
      </c>
      <c r="C31" s="34">
        <v>49.9</v>
      </c>
      <c r="D31" s="32" t="s">
        <v>59</v>
      </c>
      <c r="E31" s="32">
        <v>46.97</v>
      </c>
      <c r="F31" s="33">
        <v>39.99</v>
      </c>
      <c r="G31" s="32">
        <v>46.9</v>
      </c>
      <c r="H31" s="32" t="s">
        <v>59</v>
      </c>
      <c r="I31" s="34">
        <v>49.9</v>
      </c>
      <c r="J31" s="6">
        <f>(C31/F31)-1</f>
        <v>0.24781195298824699</v>
      </c>
      <c r="K31" s="91">
        <v>46.73</v>
      </c>
    </row>
    <row r="32" spans="1:11" ht="13.5" thickBot="1">
      <c r="A32" s="141"/>
      <c r="B32" s="35" t="s">
        <v>17</v>
      </c>
      <c r="C32" s="32">
        <v>57.9</v>
      </c>
      <c r="D32" s="33">
        <v>46.9</v>
      </c>
      <c r="E32" s="32">
        <v>53.97</v>
      </c>
      <c r="F32" s="32">
        <v>49.99</v>
      </c>
      <c r="G32" s="32">
        <v>53.9</v>
      </c>
      <c r="H32" s="34">
        <v>59.99</v>
      </c>
      <c r="I32" s="32">
        <v>57.9</v>
      </c>
      <c r="J32" s="6">
        <f>(H32/D32)-1</f>
        <v>0.27910447761194046</v>
      </c>
      <c r="K32" s="91">
        <v>54.36</v>
      </c>
    </row>
    <row r="33" spans="1:16" ht="13.5" thickBot="1">
      <c r="A33" s="142" t="s">
        <v>31</v>
      </c>
      <c r="B33" s="13" t="s">
        <v>18</v>
      </c>
      <c r="C33" s="28">
        <v>11.99</v>
      </c>
      <c r="D33" s="28">
        <v>12.29</v>
      </c>
      <c r="E33" s="29">
        <v>12.49</v>
      </c>
      <c r="F33" s="28">
        <v>10.99</v>
      </c>
      <c r="G33" s="28">
        <v>10.98</v>
      </c>
      <c r="H33" s="30">
        <v>8.99</v>
      </c>
      <c r="I33" s="30">
        <v>8.99</v>
      </c>
      <c r="J33" s="6">
        <f>(E33/H33)-1</f>
        <v>0.38932146829810899</v>
      </c>
      <c r="K33" s="91">
        <v>10.96</v>
      </c>
    </row>
    <row r="34" spans="1:16" ht="13.5" thickBot="1">
      <c r="A34" s="143"/>
      <c r="B34" s="4" t="s">
        <v>19</v>
      </c>
      <c r="C34" s="32">
        <v>13.55</v>
      </c>
      <c r="D34" s="32">
        <v>14.59</v>
      </c>
      <c r="E34" s="32">
        <v>11.99</v>
      </c>
      <c r="F34" s="34">
        <v>15.99</v>
      </c>
      <c r="G34" s="32">
        <v>11.98</v>
      </c>
      <c r="H34" s="32">
        <v>12.29</v>
      </c>
      <c r="I34" s="33">
        <v>10.99</v>
      </c>
      <c r="J34" s="6">
        <f>(F34/I34)-1</f>
        <v>0.45495905368516842</v>
      </c>
      <c r="K34" s="91">
        <v>13.05</v>
      </c>
    </row>
    <row r="35" spans="1:16" ht="13.5" thickBot="1">
      <c r="A35" s="144"/>
      <c r="B35" s="9" t="s">
        <v>20</v>
      </c>
      <c r="C35" s="36">
        <v>13.99</v>
      </c>
      <c r="D35" s="37">
        <v>12.29</v>
      </c>
      <c r="E35" s="36">
        <v>13.99</v>
      </c>
      <c r="F35" s="36">
        <v>13.99</v>
      </c>
      <c r="G35" s="37">
        <v>11.98</v>
      </c>
      <c r="H35" s="38">
        <v>11.69</v>
      </c>
      <c r="I35" s="37">
        <v>11.89</v>
      </c>
      <c r="J35" s="39">
        <f>(E35/H35)-1</f>
        <v>0.19674935842600516</v>
      </c>
      <c r="K35" s="92">
        <v>12.83</v>
      </c>
    </row>
    <row r="36" spans="1:16" ht="48.75" customHeight="1">
      <c r="A36" s="40"/>
      <c r="B36" s="40"/>
      <c r="C36" s="40"/>
      <c r="D36" s="40"/>
      <c r="E36" s="40"/>
      <c r="F36" s="40"/>
      <c r="G36" s="40"/>
      <c r="H36" s="40"/>
      <c r="I36" s="40"/>
      <c r="J36" s="41"/>
      <c r="K36" s="93"/>
    </row>
    <row r="37" spans="1:16" ht="13.5" thickBot="1">
      <c r="A37" s="44"/>
      <c r="B37" s="44"/>
      <c r="C37" s="44"/>
      <c r="D37" s="44"/>
      <c r="E37" s="44"/>
      <c r="F37" s="44"/>
      <c r="G37" s="44"/>
      <c r="H37" s="44"/>
      <c r="I37" s="44"/>
      <c r="J37" s="41"/>
      <c r="K37" s="93"/>
    </row>
    <row r="38" spans="1:16" ht="15.75">
      <c r="A38" s="17"/>
      <c r="B38" s="18"/>
      <c r="C38" s="19"/>
      <c r="D38" s="19"/>
      <c r="E38" s="19"/>
      <c r="F38" s="19"/>
      <c r="G38" s="19"/>
      <c r="H38" s="19"/>
      <c r="I38" s="19"/>
      <c r="J38" s="128"/>
      <c r="K38" s="129"/>
    </row>
    <row r="39" spans="1:16" ht="18.75">
      <c r="A39" s="20" t="s">
        <v>78</v>
      </c>
      <c r="B39" s="21"/>
      <c r="C39" s="21"/>
      <c r="D39" s="21"/>
      <c r="E39" s="21"/>
      <c r="F39" s="21"/>
      <c r="G39" s="21"/>
      <c r="H39" s="21"/>
      <c r="I39" s="21"/>
      <c r="J39" s="130"/>
      <c r="K39" s="130"/>
    </row>
    <row r="40" spans="1:16" ht="15.75">
      <c r="A40" s="22" t="s">
        <v>36</v>
      </c>
      <c r="B40" s="23"/>
      <c r="C40" s="23"/>
      <c r="D40" s="23"/>
      <c r="E40" s="23"/>
      <c r="F40" s="23"/>
      <c r="G40" s="23"/>
      <c r="H40" s="23"/>
      <c r="I40" s="23"/>
      <c r="J40" s="115"/>
      <c r="K40" s="115"/>
    </row>
    <row r="41" spans="1:16" ht="15.75">
      <c r="A41" s="22" t="s">
        <v>0</v>
      </c>
      <c r="B41" s="23"/>
      <c r="C41" s="23"/>
      <c r="D41" s="23"/>
      <c r="E41" s="23"/>
      <c r="F41" s="23"/>
      <c r="G41" s="23"/>
      <c r="H41" s="23"/>
      <c r="I41" s="23"/>
      <c r="J41" s="115"/>
      <c r="K41" s="115"/>
    </row>
    <row r="42" spans="1:16" ht="15.75">
      <c r="A42" s="22" t="s">
        <v>1</v>
      </c>
      <c r="B42" s="23"/>
      <c r="C42" s="23"/>
      <c r="D42" s="23"/>
      <c r="E42" s="23"/>
      <c r="F42" s="23"/>
      <c r="G42" s="23"/>
      <c r="H42" s="23"/>
      <c r="I42" s="23"/>
      <c r="J42" s="115"/>
      <c r="K42" s="115"/>
      <c r="P42" s="42"/>
    </row>
    <row r="43" spans="1:16" ht="16.5" thickBot="1">
      <c r="A43" s="51"/>
      <c r="B43" s="23"/>
      <c r="C43" s="23"/>
      <c r="D43" s="23"/>
      <c r="E43" s="23"/>
      <c r="F43" s="23"/>
      <c r="G43" s="23"/>
      <c r="H43" s="23"/>
      <c r="I43" s="23"/>
      <c r="J43" s="116"/>
      <c r="K43" s="117"/>
      <c r="P43" s="43"/>
    </row>
    <row r="44" spans="1:16" ht="21.75" thickBot="1">
      <c r="A44" s="118" t="s">
        <v>37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20"/>
    </row>
    <row r="45" spans="1:16">
      <c r="A45" s="134" t="s">
        <v>2</v>
      </c>
      <c r="B45" s="135"/>
      <c r="C45" s="138" t="s">
        <v>38</v>
      </c>
      <c r="D45" s="139"/>
      <c r="E45" s="139"/>
      <c r="F45" s="139"/>
      <c r="G45" s="139"/>
      <c r="H45" s="139"/>
      <c r="I45" s="139"/>
      <c r="J45" s="106" t="s">
        <v>33</v>
      </c>
      <c r="K45" s="96" t="s">
        <v>75</v>
      </c>
    </row>
    <row r="46" spans="1:16" ht="13.5" thickBot="1">
      <c r="A46" s="136"/>
      <c r="B46" s="137"/>
      <c r="C46" s="24">
        <v>1</v>
      </c>
      <c r="D46" s="24">
        <v>2</v>
      </c>
      <c r="E46" s="24">
        <v>3</v>
      </c>
      <c r="F46" s="24">
        <v>4</v>
      </c>
      <c r="G46" s="24">
        <v>5</v>
      </c>
      <c r="H46" s="24">
        <v>6</v>
      </c>
      <c r="I46" s="25">
        <v>7</v>
      </c>
      <c r="J46" s="26" t="s">
        <v>34</v>
      </c>
      <c r="K46" s="96" t="s">
        <v>76</v>
      </c>
    </row>
    <row r="47" spans="1:16" ht="13.5" customHeight="1" thickBot="1">
      <c r="A47" s="143" t="s">
        <v>32</v>
      </c>
      <c r="B47" s="4" t="s">
        <v>45</v>
      </c>
      <c r="C47" s="5">
        <v>4.6900000000000004</v>
      </c>
      <c r="D47" s="5" t="s">
        <v>59</v>
      </c>
      <c r="E47" s="5" t="s">
        <v>59</v>
      </c>
      <c r="F47" s="5" t="s">
        <v>59</v>
      </c>
      <c r="G47" s="5" t="s">
        <v>59</v>
      </c>
      <c r="H47" s="5" t="s">
        <v>59</v>
      </c>
      <c r="I47" s="5" t="s">
        <v>59</v>
      </c>
      <c r="J47" s="6" t="s">
        <v>59</v>
      </c>
      <c r="K47" s="91">
        <v>4.6900000000000004</v>
      </c>
    </row>
    <row r="48" spans="1:16" ht="13.5" customHeight="1" thickBot="1">
      <c r="A48" s="143"/>
      <c r="B48" s="4" t="s">
        <v>22</v>
      </c>
      <c r="C48" s="7">
        <v>4.6900000000000004</v>
      </c>
      <c r="D48" s="8">
        <v>5.99</v>
      </c>
      <c r="E48" s="5" t="s">
        <v>59</v>
      </c>
      <c r="F48" s="5" t="s">
        <v>59</v>
      </c>
      <c r="G48" s="5" t="s">
        <v>59</v>
      </c>
      <c r="H48" s="5" t="s">
        <v>59</v>
      </c>
      <c r="I48" s="5" t="s">
        <v>59</v>
      </c>
      <c r="J48" s="6">
        <f>(D48/C48)-1</f>
        <v>0.27718550106609796</v>
      </c>
      <c r="K48" s="91">
        <v>5.34</v>
      </c>
    </row>
    <row r="49" spans="1:11" ht="13.5" customHeight="1" thickBot="1">
      <c r="A49" s="143"/>
      <c r="B49" s="4" t="s">
        <v>46</v>
      </c>
      <c r="C49" s="5">
        <v>5.25</v>
      </c>
      <c r="D49" s="5">
        <v>5.79</v>
      </c>
      <c r="E49" s="5">
        <v>4.99</v>
      </c>
      <c r="F49" s="8">
        <v>6.99</v>
      </c>
      <c r="G49" s="7">
        <v>4.88</v>
      </c>
      <c r="H49" s="5">
        <v>4.99</v>
      </c>
      <c r="I49" s="5">
        <v>5.39</v>
      </c>
      <c r="J49" s="6">
        <f>(F49/G49)-1</f>
        <v>0.43237704918032804</v>
      </c>
      <c r="K49" s="91">
        <v>5.47</v>
      </c>
    </row>
    <row r="50" spans="1:11" ht="13.5" customHeight="1" thickBot="1">
      <c r="A50" s="143"/>
      <c r="B50" s="4" t="s">
        <v>47</v>
      </c>
      <c r="C50" s="5">
        <v>5.25</v>
      </c>
      <c r="D50" s="5">
        <v>5.79</v>
      </c>
      <c r="E50" s="5">
        <v>4.99</v>
      </c>
      <c r="F50" s="8">
        <v>6.99</v>
      </c>
      <c r="G50" s="7">
        <v>4.88</v>
      </c>
      <c r="H50" s="5">
        <v>4.99</v>
      </c>
      <c r="I50" s="5">
        <v>5.39</v>
      </c>
      <c r="J50" s="6">
        <f>(F50/G50)-1</f>
        <v>0.43237704918032804</v>
      </c>
      <c r="K50" s="91">
        <v>5.47</v>
      </c>
    </row>
    <row r="51" spans="1:11" ht="13.5" customHeight="1" thickBot="1">
      <c r="A51" s="143"/>
      <c r="B51" s="4" t="s">
        <v>48</v>
      </c>
      <c r="C51" s="5">
        <v>9.19</v>
      </c>
      <c r="D51" s="8">
        <v>9.49</v>
      </c>
      <c r="E51" s="5">
        <v>7.97</v>
      </c>
      <c r="F51" s="5" t="s">
        <v>59</v>
      </c>
      <c r="G51" s="7">
        <v>8.58</v>
      </c>
      <c r="H51" s="5" t="s">
        <v>59</v>
      </c>
      <c r="I51" s="5">
        <v>8.69</v>
      </c>
      <c r="J51" s="6">
        <f>(D51/G51)-1</f>
        <v>0.10606060606060597</v>
      </c>
      <c r="K51" s="91">
        <v>8.7799999999999994</v>
      </c>
    </row>
    <row r="52" spans="1:11" ht="13.5" customHeight="1" thickBot="1">
      <c r="A52" s="143"/>
      <c r="B52" s="4" t="s">
        <v>49</v>
      </c>
      <c r="C52" s="5">
        <v>5.25</v>
      </c>
      <c r="D52" s="5">
        <v>5.79</v>
      </c>
      <c r="E52" s="5">
        <v>4.99</v>
      </c>
      <c r="F52" s="8">
        <v>6.99</v>
      </c>
      <c r="G52" s="7">
        <v>4.88</v>
      </c>
      <c r="H52" s="5">
        <v>4.99</v>
      </c>
      <c r="I52" s="5" t="s">
        <v>59</v>
      </c>
      <c r="J52" s="6">
        <f>(F52/G52)-1</f>
        <v>0.43237704918032804</v>
      </c>
      <c r="K52" s="91">
        <v>5.48</v>
      </c>
    </row>
    <row r="53" spans="1:11" ht="13.5" customHeight="1" thickBot="1">
      <c r="A53" s="143"/>
      <c r="B53" s="4" t="s">
        <v>50</v>
      </c>
      <c r="C53" s="8">
        <v>9.99</v>
      </c>
      <c r="D53" s="5">
        <v>9.7899999999999991</v>
      </c>
      <c r="E53" s="5" t="s">
        <v>59</v>
      </c>
      <c r="F53" s="5" t="s">
        <v>59</v>
      </c>
      <c r="G53" s="7">
        <v>8.2799999999999994</v>
      </c>
      <c r="H53" s="5">
        <v>8.49</v>
      </c>
      <c r="I53" s="5">
        <v>9.1</v>
      </c>
      <c r="J53" s="6">
        <f>(C53/G53)-1</f>
        <v>0.20652173913043481</v>
      </c>
      <c r="K53" s="91">
        <v>9.1300000000000008</v>
      </c>
    </row>
    <row r="54" spans="1:11" ht="13.5" customHeight="1" thickBot="1">
      <c r="A54" s="143"/>
      <c r="B54" s="4" t="s">
        <v>51</v>
      </c>
      <c r="C54" s="5">
        <v>5.79</v>
      </c>
      <c r="D54" s="5">
        <v>6.29</v>
      </c>
      <c r="E54" s="5">
        <v>5.49</v>
      </c>
      <c r="F54" s="8">
        <v>6.49</v>
      </c>
      <c r="G54" s="7">
        <v>4.88</v>
      </c>
      <c r="H54" s="5" t="s">
        <v>59</v>
      </c>
      <c r="I54" s="5">
        <v>5.59</v>
      </c>
      <c r="J54" s="6">
        <f>(F54/G54)-1</f>
        <v>0.32991803278688536</v>
      </c>
      <c r="K54" s="91">
        <v>5.76</v>
      </c>
    </row>
    <row r="55" spans="1:11" ht="13.5" customHeight="1" thickBot="1">
      <c r="A55" s="143"/>
      <c r="B55" s="4" t="s">
        <v>52</v>
      </c>
      <c r="C55" s="5">
        <v>5.79</v>
      </c>
      <c r="D55" s="5">
        <v>6.29</v>
      </c>
      <c r="E55" s="5">
        <v>5.49</v>
      </c>
      <c r="F55" s="8">
        <v>6.49</v>
      </c>
      <c r="G55" s="5">
        <v>4.88</v>
      </c>
      <c r="H55" s="7">
        <v>4.6900000000000004</v>
      </c>
      <c r="I55" s="5">
        <v>5.59</v>
      </c>
      <c r="J55" s="6">
        <f>(F55/H55)-1</f>
        <v>0.3837953091684434</v>
      </c>
      <c r="K55" s="91">
        <v>5.6</v>
      </c>
    </row>
    <row r="56" spans="1:11" ht="13.5" customHeight="1" thickBot="1">
      <c r="A56" s="143"/>
      <c r="B56" s="4" t="s">
        <v>23</v>
      </c>
      <c r="C56" s="5">
        <v>5.55</v>
      </c>
      <c r="D56" s="5">
        <v>6.29</v>
      </c>
      <c r="E56" s="5">
        <v>5.49</v>
      </c>
      <c r="F56" s="8">
        <v>6.49</v>
      </c>
      <c r="G56" s="5" t="s">
        <v>59</v>
      </c>
      <c r="H56" s="7">
        <v>4.8899999999999997</v>
      </c>
      <c r="I56" s="5" t="s">
        <v>59</v>
      </c>
      <c r="J56" s="6">
        <f>(F56/H56)-1</f>
        <v>0.32719836400818014</v>
      </c>
      <c r="K56" s="91">
        <v>5.74</v>
      </c>
    </row>
    <row r="57" spans="1:11" ht="13.5" customHeight="1" thickBot="1">
      <c r="A57" s="143"/>
      <c r="B57" s="4" t="s">
        <v>53</v>
      </c>
      <c r="C57" s="5">
        <v>5.79</v>
      </c>
      <c r="D57" s="5">
        <v>6.29</v>
      </c>
      <c r="E57" s="5">
        <v>5.49</v>
      </c>
      <c r="F57" s="8">
        <v>6.49</v>
      </c>
      <c r="G57" s="5" t="s">
        <v>59</v>
      </c>
      <c r="H57" s="7">
        <v>4.6900000000000004</v>
      </c>
      <c r="I57" s="5">
        <v>5.53</v>
      </c>
      <c r="J57" s="6">
        <f>(F57/H57)-1</f>
        <v>0.3837953091684434</v>
      </c>
      <c r="K57" s="91">
        <v>5.71</v>
      </c>
    </row>
    <row r="58" spans="1:11" ht="13.5" customHeight="1" thickBot="1">
      <c r="A58" s="143"/>
      <c r="B58" s="4" t="s">
        <v>24</v>
      </c>
      <c r="C58" s="5" t="s">
        <v>59</v>
      </c>
      <c r="D58" s="5">
        <v>4.29</v>
      </c>
      <c r="E58" s="5">
        <v>4.6900000000000004</v>
      </c>
      <c r="F58" s="8">
        <v>5.49</v>
      </c>
      <c r="G58" s="7">
        <v>4.18</v>
      </c>
      <c r="H58" s="5">
        <v>4.1900000000000004</v>
      </c>
      <c r="I58" s="5">
        <v>4.1900000000000004</v>
      </c>
      <c r="J58" s="6">
        <f>(F58/G58)-1</f>
        <v>0.31339712918660312</v>
      </c>
      <c r="K58" s="91">
        <v>4.51</v>
      </c>
    </row>
    <row r="59" spans="1:11" ht="13.5" customHeight="1" thickBot="1">
      <c r="A59" s="143"/>
      <c r="B59" s="4" t="s">
        <v>54</v>
      </c>
      <c r="C59" s="5" t="s">
        <v>59</v>
      </c>
      <c r="D59" s="5">
        <v>4.29</v>
      </c>
      <c r="E59" s="5">
        <v>4.6900000000000004</v>
      </c>
      <c r="F59" s="8">
        <v>5.49</v>
      </c>
      <c r="G59" s="7">
        <v>4.18</v>
      </c>
      <c r="H59" s="5">
        <v>4.1900000000000004</v>
      </c>
      <c r="I59" s="5">
        <v>4.1900000000000004</v>
      </c>
      <c r="J59" s="6">
        <f>(F59/G59)-1</f>
        <v>0.31339712918660312</v>
      </c>
      <c r="K59" s="91">
        <v>4.51</v>
      </c>
    </row>
    <row r="60" spans="1:11" ht="13.5" customHeight="1" thickBot="1">
      <c r="A60" s="144"/>
      <c r="B60" s="9" t="s">
        <v>55</v>
      </c>
      <c r="C60" s="10" t="s">
        <v>59</v>
      </c>
      <c r="D60" s="10">
        <v>4.29</v>
      </c>
      <c r="E60" s="10">
        <v>4.6900000000000004</v>
      </c>
      <c r="F60" s="11">
        <v>5.49</v>
      </c>
      <c r="G60" s="12">
        <v>4.18</v>
      </c>
      <c r="H60" s="10">
        <v>4.1900000000000004</v>
      </c>
      <c r="I60" s="10">
        <v>4.1900000000000004</v>
      </c>
      <c r="J60" s="6">
        <f>(F60/G60)-1</f>
        <v>0.31339712918660312</v>
      </c>
      <c r="K60" s="91">
        <v>4.51</v>
      </c>
    </row>
    <row r="61" spans="1:11" ht="13.5" customHeight="1" thickBot="1">
      <c r="A61" s="145" t="s">
        <v>25</v>
      </c>
      <c r="B61" s="13" t="s">
        <v>26</v>
      </c>
      <c r="C61" s="14">
        <v>75.900000000000006</v>
      </c>
      <c r="D61" s="14">
        <v>79.900000000000006</v>
      </c>
      <c r="E61" s="14">
        <v>71.989999999999995</v>
      </c>
      <c r="F61" s="14" t="s">
        <v>59</v>
      </c>
      <c r="G61" s="15">
        <v>69.900000000000006</v>
      </c>
      <c r="H61" s="16">
        <v>89.99</v>
      </c>
      <c r="I61" s="14">
        <v>79.900000000000006</v>
      </c>
      <c r="J61" s="6">
        <f>(H61/G61)-1</f>
        <v>0.28741058655221718</v>
      </c>
      <c r="K61" s="91">
        <v>77.930000000000007</v>
      </c>
    </row>
    <row r="62" spans="1:11" ht="13.5" customHeight="1" thickBot="1">
      <c r="A62" s="146"/>
      <c r="B62" s="4" t="s">
        <v>27</v>
      </c>
      <c r="C62" s="5">
        <v>38.99</v>
      </c>
      <c r="D62" s="8">
        <v>40.9</v>
      </c>
      <c r="E62" s="5">
        <v>39.49</v>
      </c>
      <c r="F62" s="5">
        <v>39.99</v>
      </c>
      <c r="G62" s="7">
        <v>33.99</v>
      </c>
      <c r="H62" s="5">
        <v>34.29</v>
      </c>
      <c r="I62" s="5">
        <v>34.9</v>
      </c>
      <c r="J62" s="6">
        <f>(D62/G62)-1</f>
        <v>0.20329508679023234</v>
      </c>
      <c r="K62" s="91">
        <v>37.51</v>
      </c>
    </row>
    <row r="63" spans="1:11" ht="13.5" customHeight="1" thickBot="1">
      <c r="A63" s="146"/>
      <c r="B63" s="4" t="s">
        <v>56</v>
      </c>
      <c r="C63" s="5">
        <v>24.9</v>
      </c>
      <c r="D63" s="8">
        <v>25.49</v>
      </c>
      <c r="E63" s="5">
        <v>23.99</v>
      </c>
      <c r="F63" s="5" t="s">
        <v>59</v>
      </c>
      <c r="G63" s="7">
        <v>20.95</v>
      </c>
      <c r="H63" s="5">
        <v>25.19</v>
      </c>
      <c r="I63" s="5">
        <v>24.9</v>
      </c>
      <c r="J63" s="6">
        <f>(D63/G63)-1</f>
        <v>0.21670644391408111</v>
      </c>
      <c r="K63" s="91">
        <v>24.24</v>
      </c>
    </row>
    <row r="64" spans="1:11" ht="13.5" customHeight="1" thickBot="1">
      <c r="A64" s="146"/>
      <c r="B64" s="4" t="s">
        <v>28</v>
      </c>
      <c r="C64" s="7">
        <v>5.89</v>
      </c>
      <c r="D64" s="7">
        <v>5.89</v>
      </c>
      <c r="E64" s="5">
        <v>6.19</v>
      </c>
      <c r="F64" s="8">
        <v>7.99</v>
      </c>
      <c r="G64" s="5" t="s">
        <v>59</v>
      </c>
      <c r="H64" s="5">
        <v>6.19</v>
      </c>
      <c r="I64" s="5" t="s">
        <v>59</v>
      </c>
      <c r="J64" s="6">
        <f>(F64/D64)-1</f>
        <v>0.35653650254668934</v>
      </c>
      <c r="K64" s="91">
        <v>6.43</v>
      </c>
    </row>
    <row r="65" spans="1:11" ht="13.5" customHeight="1">
      <c r="A65" s="146"/>
      <c r="B65" s="4" t="s">
        <v>29</v>
      </c>
      <c r="C65" s="5">
        <v>5.89</v>
      </c>
      <c r="D65" s="5">
        <v>5.69</v>
      </c>
      <c r="E65" s="8">
        <v>6.19</v>
      </c>
      <c r="F65" s="5" t="s">
        <v>59</v>
      </c>
      <c r="G65" s="7">
        <v>5.34</v>
      </c>
      <c r="H65" s="5" t="s">
        <v>59</v>
      </c>
      <c r="I65" s="5" t="s">
        <v>59</v>
      </c>
      <c r="J65" s="6">
        <f>(E65/G65)-1</f>
        <v>0.15917602996254687</v>
      </c>
      <c r="K65" s="91">
        <v>5.78</v>
      </c>
    </row>
    <row r="66" spans="1:11">
      <c r="A66" s="125" t="s">
        <v>21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7"/>
    </row>
    <row r="67" spans="1:11">
      <c r="A67" s="132" t="s">
        <v>61</v>
      </c>
      <c r="B67" s="133"/>
      <c r="C67" s="133"/>
      <c r="D67" s="133"/>
      <c r="E67" s="133"/>
      <c r="F67" s="133"/>
      <c r="G67" s="133"/>
      <c r="H67" s="133"/>
      <c r="I67" s="133"/>
      <c r="J67" s="121"/>
      <c r="K67" s="122"/>
    </row>
    <row r="68" spans="1:11">
      <c r="A68" s="132" t="s">
        <v>62</v>
      </c>
      <c r="B68" s="133"/>
      <c r="C68" s="133"/>
      <c r="D68" s="133"/>
      <c r="E68" s="133"/>
      <c r="F68" s="133"/>
      <c r="G68" s="133"/>
      <c r="H68" s="133"/>
      <c r="I68" s="133"/>
      <c r="J68" s="121"/>
      <c r="K68" s="122"/>
    </row>
    <row r="69" spans="1:11">
      <c r="A69" s="132" t="s">
        <v>63</v>
      </c>
      <c r="B69" s="133"/>
      <c r="C69" s="133"/>
      <c r="D69" s="133"/>
      <c r="E69" s="133"/>
      <c r="F69" s="133"/>
      <c r="G69" s="133"/>
      <c r="H69" s="133"/>
      <c r="I69" s="133"/>
      <c r="J69" s="121"/>
      <c r="K69" s="122"/>
    </row>
    <row r="70" spans="1:11">
      <c r="A70" s="132" t="s">
        <v>67</v>
      </c>
      <c r="B70" s="133"/>
      <c r="C70" s="133"/>
      <c r="D70" s="133"/>
      <c r="E70" s="133"/>
      <c r="F70" s="133"/>
      <c r="G70" s="133"/>
      <c r="H70" s="133"/>
      <c r="I70" s="133"/>
      <c r="J70" s="121"/>
      <c r="K70" s="122"/>
    </row>
    <row r="71" spans="1:11">
      <c r="A71" s="132" t="s">
        <v>64</v>
      </c>
      <c r="B71" s="133"/>
      <c r="C71" s="133"/>
      <c r="D71" s="133"/>
      <c r="E71" s="133"/>
      <c r="F71" s="133"/>
      <c r="G71" s="133"/>
      <c r="H71" s="133"/>
      <c r="I71" s="133"/>
      <c r="J71" s="121"/>
      <c r="K71" s="122"/>
    </row>
    <row r="72" spans="1:11">
      <c r="A72" s="132" t="s">
        <v>66</v>
      </c>
      <c r="B72" s="133"/>
      <c r="C72" s="133"/>
      <c r="D72" s="133"/>
      <c r="E72" s="133"/>
      <c r="F72" s="133"/>
      <c r="G72" s="133"/>
      <c r="H72" s="133"/>
      <c r="I72" s="133"/>
      <c r="J72" s="121"/>
      <c r="K72" s="122"/>
    </row>
    <row r="73" spans="1:11">
      <c r="A73" s="132" t="s">
        <v>65</v>
      </c>
      <c r="B73" s="133"/>
      <c r="C73" s="133"/>
      <c r="D73" s="133"/>
      <c r="E73" s="133"/>
      <c r="F73" s="133"/>
      <c r="G73" s="133"/>
      <c r="H73" s="133"/>
      <c r="I73" s="133"/>
      <c r="J73" s="121"/>
      <c r="K73" s="122"/>
    </row>
    <row r="74" spans="1:11">
      <c r="A74" s="132"/>
      <c r="B74" s="151"/>
      <c r="C74" s="151"/>
      <c r="D74" s="151"/>
      <c r="E74" s="151"/>
      <c r="F74" s="151"/>
      <c r="G74" s="151"/>
      <c r="H74" s="151"/>
      <c r="I74" s="151"/>
      <c r="J74" s="121"/>
      <c r="K74" s="122"/>
    </row>
    <row r="75" spans="1:11" ht="15.75">
      <c r="A75" s="147" t="s">
        <v>30</v>
      </c>
      <c r="B75" s="148"/>
      <c r="C75" s="44"/>
      <c r="D75" s="44"/>
      <c r="E75" s="44"/>
      <c r="F75" s="44"/>
      <c r="G75" s="44"/>
      <c r="H75" s="44"/>
      <c r="I75" s="44"/>
      <c r="J75" s="121"/>
      <c r="K75" s="122"/>
    </row>
    <row r="76" spans="1:11" ht="16.5" thickBot="1">
      <c r="A76" s="149" t="s">
        <v>35</v>
      </c>
      <c r="B76" s="150"/>
      <c r="C76" s="113"/>
      <c r="D76" s="113"/>
      <c r="E76" s="113"/>
      <c r="F76" s="113"/>
      <c r="G76" s="113"/>
      <c r="H76" s="113"/>
      <c r="I76" s="113"/>
      <c r="J76" s="123"/>
      <c r="K76" s="124"/>
    </row>
    <row r="77" spans="1:11" ht="15">
      <c r="C77" s="2"/>
      <c r="D77" s="2"/>
      <c r="E77" s="2"/>
      <c r="F77" s="2"/>
      <c r="G77" s="2"/>
      <c r="H77" s="2"/>
      <c r="I77" s="112"/>
      <c r="J77" s="112"/>
      <c r="K77" s="112"/>
    </row>
    <row r="78" spans="1:11" ht="15">
      <c r="C78" s="2"/>
      <c r="D78" s="2"/>
      <c r="E78" s="2"/>
      <c r="F78" s="2"/>
      <c r="G78" s="2"/>
      <c r="H78" s="2"/>
      <c r="I78" s="111"/>
      <c r="J78" s="111"/>
      <c r="K78" s="111"/>
    </row>
    <row r="79" spans="1:11">
      <c r="K79" s="1"/>
    </row>
    <row r="83" spans="11:11">
      <c r="K83" s="94"/>
    </row>
    <row r="84" spans="11:11">
      <c r="K84" s="94"/>
    </row>
  </sheetData>
  <mergeCells count="35">
    <mergeCell ref="P7:P8"/>
    <mergeCell ref="A69:I69"/>
    <mergeCell ref="A45:B46"/>
    <mergeCell ref="C45:I45"/>
    <mergeCell ref="A8:B9"/>
    <mergeCell ref="C8:I8"/>
    <mergeCell ref="A10:A32"/>
    <mergeCell ref="A33:A35"/>
    <mergeCell ref="A47:A60"/>
    <mergeCell ref="A61:A65"/>
    <mergeCell ref="A67:I67"/>
    <mergeCell ref="A68:I68"/>
    <mergeCell ref="J1:K1"/>
    <mergeCell ref="J2:K2"/>
    <mergeCell ref="J3:K3"/>
    <mergeCell ref="J4:K4"/>
    <mergeCell ref="J5:K5"/>
    <mergeCell ref="J6:K6"/>
    <mergeCell ref="J38:K38"/>
    <mergeCell ref="J39:K39"/>
    <mergeCell ref="J40:K40"/>
    <mergeCell ref="J41:K41"/>
    <mergeCell ref="J42:K42"/>
    <mergeCell ref="J43:K43"/>
    <mergeCell ref="A7:K7"/>
    <mergeCell ref="A44:K44"/>
    <mergeCell ref="J67:K76"/>
    <mergeCell ref="A66:K66"/>
    <mergeCell ref="A75:B75"/>
    <mergeCell ref="A76:B76"/>
    <mergeCell ref="A70:I70"/>
    <mergeCell ref="A71:I71"/>
    <mergeCell ref="A72:I72"/>
    <mergeCell ref="A73:I73"/>
    <mergeCell ref="A74:I74"/>
  </mergeCells>
  <phoneticPr fontId="2" type="noConversion"/>
  <pageMargins left="1.5748031496062993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topLeftCell="A37" workbookViewId="0">
      <selection activeCell="R13" sqref="R13"/>
    </sheetView>
  </sheetViews>
  <sheetFormatPr defaultRowHeight="12.75"/>
  <cols>
    <col min="1" max="1" width="6.5703125" style="1" customWidth="1"/>
    <col min="2" max="2" width="38.85546875" style="1" customWidth="1"/>
    <col min="3" max="9" width="6" style="1" customWidth="1"/>
    <col min="10" max="10" width="11.5703125" style="1" bestFit="1" customWidth="1"/>
    <col min="11" max="11" width="11.5703125" style="95" customWidth="1"/>
    <col min="12" max="16384" width="9.140625" style="1"/>
  </cols>
  <sheetData>
    <row r="1" spans="1:11" ht="15.75">
      <c r="A1" s="17"/>
      <c r="B1" s="18"/>
      <c r="C1" s="19"/>
      <c r="D1" s="19"/>
      <c r="E1" s="19"/>
      <c r="F1" s="19"/>
      <c r="G1" s="19"/>
      <c r="H1" s="19"/>
      <c r="I1" s="19"/>
      <c r="J1" s="128"/>
      <c r="K1" s="129"/>
    </row>
    <row r="2" spans="1:11" ht="18.75">
      <c r="A2" s="20" t="s">
        <v>78</v>
      </c>
      <c r="B2" s="21"/>
      <c r="C2" s="21"/>
      <c r="D2" s="21"/>
      <c r="E2" s="21"/>
      <c r="F2" s="21"/>
      <c r="G2" s="21"/>
      <c r="H2" s="21"/>
      <c r="I2" s="21"/>
      <c r="J2" s="116"/>
      <c r="K2" s="117"/>
    </row>
    <row r="3" spans="1:11" ht="15.75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116"/>
      <c r="K3" s="117"/>
    </row>
    <row r="4" spans="1:11" ht="15.7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116"/>
      <c r="K4" s="117"/>
    </row>
    <row r="5" spans="1:11" ht="15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116"/>
      <c r="K5" s="117"/>
    </row>
    <row r="6" spans="1:11" ht="16.5" thickBot="1">
      <c r="A6" s="51"/>
      <c r="B6" s="23"/>
      <c r="C6" s="23"/>
      <c r="D6" s="23"/>
      <c r="E6" s="23"/>
      <c r="F6" s="23"/>
      <c r="G6" s="23"/>
      <c r="H6" s="23"/>
      <c r="I6" s="23"/>
      <c r="J6" s="116"/>
      <c r="K6" s="117"/>
    </row>
    <row r="7" spans="1:11" ht="21.75" thickBot="1">
      <c r="A7" s="118" t="s">
        <v>37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13.5" customHeight="1">
      <c r="A8" s="134" t="s">
        <v>2</v>
      </c>
      <c r="B8" s="135"/>
      <c r="C8" s="138" t="s">
        <v>68</v>
      </c>
      <c r="D8" s="139"/>
      <c r="E8" s="139"/>
      <c r="F8" s="139"/>
      <c r="G8" s="139"/>
      <c r="H8" s="139"/>
      <c r="I8" s="139"/>
      <c r="J8" s="106" t="s">
        <v>33</v>
      </c>
      <c r="K8" s="96" t="s">
        <v>75</v>
      </c>
    </row>
    <row r="9" spans="1:11" ht="13.5" thickBot="1">
      <c r="A9" s="136"/>
      <c r="B9" s="137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5">
        <v>7</v>
      </c>
      <c r="J9" s="26" t="s">
        <v>34</v>
      </c>
      <c r="K9" s="96" t="s">
        <v>76</v>
      </c>
    </row>
    <row r="10" spans="1:11" ht="13.5" thickBot="1">
      <c r="A10" s="140" t="s">
        <v>3</v>
      </c>
      <c r="B10" s="27" t="s">
        <v>39</v>
      </c>
      <c r="C10" s="28">
        <v>46.9</v>
      </c>
      <c r="D10" s="28">
        <v>47.79</v>
      </c>
      <c r="E10" s="28">
        <v>46.97</v>
      </c>
      <c r="F10" s="29">
        <v>54.99</v>
      </c>
      <c r="G10" s="30">
        <v>39.9</v>
      </c>
      <c r="H10" s="28">
        <v>46.9</v>
      </c>
      <c r="I10" s="28">
        <v>45.9</v>
      </c>
      <c r="J10" s="6">
        <f>(F10/G10)-1</f>
        <v>0.37819548872180464</v>
      </c>
      <c r="K10" s="91">
        <v>47.05</v>
      </c>
    </row>
    <row r="11" spans="1:11" ht="13.5" thickBot="1">
      <c r="A11" s="141"/>
      <c r="B11" s="31" t="s">
        <v>4</v>
      </c>
      <c r="C11" s="33">
        <v>47.9</v>
      </c>
      <c r="D11" s="32">
        <v>53.9</v>
      </c>
      <c r="E11" s="32">
        <v>53.97</v>
      </c>
      <c r="F11" s="34">
        <v>59.99</v>
      </c>
      <c r="G11" s="32">
        <v>52.9</v>
      </c>
      <c r="H11" s="32">
        <v>53.9</v>
      </c>
      <c r="I11" s="32">
        <v>57.9</v>
      </c>
      <c r="J11" s="6">
        <f>(F11/C11)-1</f>
        <v>0.25240083507306887</v>
      </c>
      <c r="K11" s="91">
        <v>54.35</v>
      </c>
    </row>
    <row r="12" spans="1:11" ht="13.5" thickBot="1">
      <c r="A12" s="141"/>
      <c r="B12" s="31" t="s">
        <v>6</v>
      </c>
      <c r="C12" s="33">
        <v>47.9</v>
      </c>
      <c r="D12" s="32">
        <v>53.9</v>
      </c>
      <c r="E12" s="32">
        <v>53.97</v>
      </c>
      <c r="F12" s="34">
        <v>59.99</v>
      </c>
      <c r="G12" s="32">
        <v>52.9</v>
      </c>
      <c r="H12" s="32">
        <v>53.9</v>
      </c>
      <c r="I12" s="32">
        <v>52.9</v>
      </c>
      <c r="J12" s="6">
        <f>(F12/C12)-1</f>
        <v>0.25240083507306887</v>
      </c>
      <c r="K12" s="91">
        <v>53.64</v>
      </c>
    </row>
    <row r="13" spans="1:11" ht="13.5" thickBot="1">
      <c r="A13" s="141"/>
      <c r="B13" s="31" t="s">
        <v>5</v>
      </c>
      <c r="C13" s="32">
        <v>42.9</v>
      </c>
      <c r="D13" s="32">
        <v>42.9</v>
      </c>
      <c r="E13" s="32">
        <v>42.97</v>
      </c>
      <c r="F13" s="34">
        <v>49.99</v>
      </c>
      <c r="G13" s="33">
        <v>39.9</v>
      </c>
      <c r="H13" s="32">
        <v>42.9</v>
      </c>
      <c r="I13" s="32">
        <v>45.9</v>
      </c>
      <c r="J13" s="6">
        <f>(F13/G13)-1</f>
        <v>0.25288220551378449</v>
      </c>
      <c r="K13" s="91">
        <v>43.92</v>
      </c>
    </row>
    <row r="14" spans="1:11" ht="13.5" thickBot="1">
      <c r="A14" s="141"/>
      <c r="B14" s="31" t="s">
        <v>40</v>
      </c>
      <c r="C14" s="32">
        <v>42.9</v>
      </c>
      <c r="D14" s="32">
        <v>42.9</v>
      </c>
      <c r="E14" s="32">
        <v>42.97</v>
      </c>
      <c r="F14" s="32">
        <v>49.99</v>
      </c>
      <c r="G14" s="33">
        <v>40.9</v>
      </c>
      <c r="H14" s="32">
        <v>42.9</v>
      </c>
      <c r="I14" s="34">
        <v>52.9</v>
      </c>
      <c r="J14" s="6">
        <f>(I14/G14)-1</f>
        <v>0.29339853300733498</v>
      </c>
      <c r="K14" s="91">
        <v>45.07</v>
      </c>
    </row>
    <row r="15" spans="1:11" ht="13.5" thickBot="1">
      <c r="A15" s="141"/>
      <c r="B15" s="31" t="s">
        <v>7</v>
      </c>
      <c r="C15" s="32">
        <v>40.9</v>
      </c>
      <c r="D15" s="34">
        <v>40.99</v>
      </c>
      <c r="E15" s="34">
        <v>40.99</v>
      </c>
      <c r="F15" s="32">
        <v>40.98</v>
      </c>
      <c r="G15" s="33">
        <v>37.9</v>
      </c>
      <c r="H15" s="32">
        <v>40.9</v>
      </c>
      <c r="I15" s="33">
        <v>37.9</v>
      </c>
      <c r="J15" s="6">
        <f>(E15/G15)-1</f>
        <v>8.1530343007915729E-2</v>
      </c>
      <c r="K15" s="91">
        <v>40.08</v>
      </c>
    </row>
    <row r="16" spans="1:11" ht="13.5" thickBot="1">
      <c r="A16" s="141"/>
      <c r="B16" s="31" t="s">
        <v>8</v>
      </c>
      <c r="C16" s="32">
        <v>40.9</v>
      </c>
      <c r="D16" s="34">
        <v>40.99</v>
      </c>
      <c r="E16" s="34">
        <v>40.99</v>
      </c>
      <c r="F16" s="32">
        <v>40.98</v>
      </c>
      <c r="G16" s="33">
        <v>33.99</v>
      </c>
      <c r="H16" s="32">
        <v>40.9</v>
      </c>
      <c r="I16" s="32">
        <v>37.9</v>
      </c>
      <c r="J16" s="6">
        <f>(E16/G16)-1</f>
        <v>0.20594292438952633</v>
      </c>
      <c r="K16" s="91">
        <v>39.520000000000003</v>
      </c>
    </row>
    <row r="17" spans="1:11" ht="13.5" thickBot="1">
      <c r="A17" s="141"/>
      <c r="B17" s="31" t="s">
        <v>9</v>
      </c>
      <c r="C17" s="32">
        <v>40.9</v>
      </c>
      <c r="D17" s="34">
        <v>40.99</v>
      </c>
      <c r="E17" s="34">
        <v>40.99</v>
      </c>
      <c r="F17" s="32">
        <v>40.98</v>
      </c>
      <c r="G17" s="33">
        <v>37.9</v>
      </c>
      <c r="H17" s="32">
        <v>40.9</v>
      </c>
      <c r="I17" s="33">
        <v>37.9</v>
      </c>
      <c r="J17" s="6">
        <f>(E17/I17)-1</f>
        <v>8.1530343007915729E-2</v>
      </c>
      <c r="K17" s="91">
        <v>40.08</v>
      </c>
    </row>
    <row r="18" spans="1:11" ht="13.5" thickBot="1">
      <c r="A18" s="141"/>
      <c r="B18" s="35" t="s">
        <v>10</v>
      </c>
      <c r="C18" s="32">
        <v>57.9</v>
      </c>
      <c r="D18" s="34">
        <v>58.99</v>
      </c>
      <c r="E18" s="34">
        <v>58.99</v>
      </c>
      <c r="F18" s="32">
        <v>57.49</v>
      </c>
      <c r="G18" s="33">
        <v>52.9</v>
      </c>
      <c r="H18" s="32">
        <v>58.9</v>
      </c>
      <c r="I18" s="33">
        <v>52.9</v>
      </c>
      <c r="J18" s="6">
        <f>(E18/G18)-1</f>
        <v>0.11512287334593574</v>
      </c>
      <c r="K18" s="91">
        <v>56.87</v>
      </c>
    </row>
    <row r="19" spans="1:11" ht="13.5" thickBot="1">
      <c r="A19" s="141"/>
      <c r="B19" s="31" t="s">
        <v>11</v>
      </c>
      <c r="C19" s="32">
        <v>43.9</v>
      </c>
      <c r="D19" s="34">
        <v>43.99</v>
      </c>
      <c r="E19" s="34">
        <v>43.99</v>
      </c>
      <c r="F19" s="32">
        <v>43.98</v>
      </c>
      <c r="G19" s="32">
        <v>39.9</v>
      </c>
      <c r="H19" s="32">
        <v>43.9</v>
      </c>
      <c r="I19" s="33">
        <v>39.9</v>
      </c>
      <c r="J19" s="6">
        <f>(E19/I19)-1</f>
        <v>0.10250626566416043</v>
      </c>
      <c r="K19" s="91">
        <v>42.79</v>
      </c>
    </row>
    <row r="20" spans="1:11" ht="13.5" thickBot="1">
      <c r="A20" s="141"/>
      <c r="B20" s="35" t="s">
        <v>41</v>
      </c>
      <c r="C20" s="32">
        <v>62.9</v>
      </c>
      <c r="D20" s="32" t="s">
        <v>59</v>
      </c>
      <c r="E20" s="32">
        <v>63.99</v>
      </c>
      <c r="F20" s="34">
        <v>64.98</v>
      </c>
      <c r="G20" s="33">
        <v>52.99</v>
      </c>
      <c r="H20" s="32">
        <v>63.9</v>
      </c>
      <c r="I20" s="32">
        <v>58.9</v>
      </c>
      <c r="J20" s="6">
        <f>(F20/G20)-1</f>
        <v>0.22626910737875083</v>
      </c>
      <c r="K20" s="91">
        <v>61.28</v>
      </c>
    </row>
    <row r="21" spans="1:11" ht="13.5" thickBot="1">
      <c r="A21" s="141"/>
      <c r="B21" s="31" t="s">
        <v>12</v>
      </c>
      <c r="C21" s="32">
        <v>43.9</v>
      </c>
      <c r="D21" s="32" t="s">
        <v>59</v>
      </c>
      <c r="E21" s="34">
        <v>43.99</v>
      </c>
      <c r="F21" s="32">
        <v>43.98</v>
      </c>
      <c r="G21" s="33">
        <v>39.9</v>
      </c>
      <c r="H21" s="32">
        <v>43.9</v>
      </c>
      <c r="I21" s="32" t="s">
        <v>59</v>
      </c>
      <c r="J21" s="6">
        <f>(E21/G21)-1</f>
        <v>0.10250626566416043</v>
      </c>
      <c r="K21" s="91">
        <v>43.13</v>
      </c>
    </row>
    <row r="22" spans="1:11" ht="13.5" thickBot="1">
      <c r="A22" s="141"/>
      <c r="B22" s="35" t="s">
        <v>13</v>
      </c>
      <c r="C22" s="32">
        <v>62.9</v>
      </c>
      <c r="D22" s="32">
        <v>63.9</v>
      </c>
      <c r="E22" s="32">
        <v>63.99</v>
      </c>
      <c r="F22" s="34">
        <v>64.98</v>
      </c>
      <c r="G22" s="33">
        <v>52.99</v>
      </c>
      <c r="H22" s="32">
        <v>63.9</v>
      </c>
      <c r="I22" s="32">
        <v>58.9</v>
      </c>
      <c r="J22" s="6">
        <f>(F22/G22)-1</f>
        <v>0.22626910737875083</v>
      </c>
      <c r="K22" s="91">
        <v>61.65</v>
      </c>
    </row>
    <row r="23" spans="1:11" ht="13.5" thickBot="1">
      <c r="A23" s="141"/>
      <c r="B23" s="31" t="s">
        <v>14</v>
      </c>
      <c r="C23" s="33">
        <v>49.9</v>
      </c>
      <c r="D23" s="32">
        <v>53.99</v>
      </c>
      <c r="E23" s="32">
        <v>53.99</v>
      </c>
      <c r="F23" s="34">
        <v>54.89</v>
      </c>
      <c r="G23" s="33">
        <v>49.9</v>
      </c>
      <c r="H23" s="32">
        <v>53.9</v>
      </c>
      <c r="I23" s="33">
        <v>49.9</v>
      </c>
      <c r="J23" s="6">
        <f>(F23/G23)-1</f>
        <v>0.10000000000000009</v>
      </c>
      <c r="K23" s="91">
        <v>52.35</v>
      </c>
    </row>
    <row r="24" spans="1:11" ht="13.5" thickBot="1">
      <c r="A24" s="141"/>
      <c r="B24" s="31" t="s">
        <v>42</v>
      </c>
      <c r="C24" s="33">
        <v>77.900000000000006</v>
      </c>
      <c r="D24" s="32">
        <v>85.99</v>
      </c>
      <c r="E24" s="32">
        <v>85.99</v>
      </c>
      <c r="F24" s="34">
        <v>89.99</v>
      </c>
      <c r="G24" s="32">
        <v>78.900000000000006</v>
      </c>
      <c r="H24" s="32">
        <v>85.9</v>
      </c>
      <c r="I24" s="32" t="s">
        <v>59</v>
      </c>
      <c r="J24" s="6">
        <f>(F24/C24)-1</f>
        <v>0.15519897304236174</v>
      </c>
      <c r="K24" s="91">
        <v>84.11</v>
      </c>
    </row>
    <row r="25" spans="1:11" ht="13.5" thickBot="1">
      <c r="A25" s="141"/>
      <c r="B25" s="31" t="s">
        <v>57</v>
      </c>
      <c r="C25" s="33">
        <v>49.9</v>
      </c>
      <c r="D25" s="32" t="s">
        <v>59</v>
      </c>
      <c r="E25" s="32">
        <v>53.99</v>
      </c>
      <c r="F25" s="34">
        <v>56.99</v>
      </c>
      <c r="G25" s="32" t="s">
        <v>59</v>
      </c>
      <c r="H25" s="32">
        <v>54.9</v>
      </c>
      <c r="I25" s="32" t="s">
        <v>59</v>
      </c>
      <c r="J25" s="6">
        <f>(F25/C25)-1</f>
        <v>0.14208416833667337</v>
      </c>
      <c r="K25" s="91">
        <v>53.95</v>
      </c>
    </row>
    <row r="26" spans="1:11" ht="13.5" thickBot="1">
      <c r="A26" s="141"/>
      <c r="B26" s="35" t="s">
        <v>43</v>
      </c>
      <c r="C26" s="32">
        <v>42.9</v>
      </c>
      <c r="D26" s="32">
        <v>42.9</v>
      </c>
      <c r="E26" s="32">
        <v>42.97</v>
      </c>
      <c r="F26" s="33">
        <v>39.99</v>
      </c>
      <c r="G26" s="32">
        <v>40.9</v>
      </c>
      <c r="H26" s="32">
        <v>42.9</v>
      </c>
      <c r="I26" s="34">
        <v>45.9</v>
      </c>
      <c r="J26" s="6">
        <f>(I26/F26)-1</f>
        <v>0.14778694673668413</v>
      </c>
      <c r="K26" s="91">
        <v>42.64</v>
      </c>
    </row>
    <row r="27" spans="1:11" ht="13.5" thickBot="1">
      <c r="A27" s="141"/>
      <c r="B27" s="35" t="s">
        <v>15</v>
      </c>
      <c r="C27" s="32">
        <v>42.9</v>
      </c>
      <c r="D27" s="32">
        <v>42.98</v>
      </c>
      <c r="E27" s="32">
        <v>42.97</v>
      </c>
      <c r="F27" s="33">
        <v>39.99</v>
      </c>
      <c r="G27" s="32">
        <v>40.9</v>
      </c>
      <c r="H27" s="34">
        <v>46.9</v>
      </c>
      <c r="I27" s="32">
        <v>45.9</v>
      </c>
      <c r="J27" s="6">
        <f>(H27/F27)-1</f>
        <v>0.17279319829957474</v>
      </c>
      <c r="K27" s="91">
        <v>43.22</v>
      </c>
    </row>
    <row r="28" spans="1:11" ht="13.5" thickBot="1">
      <c r="A28" s="141"/>
      <c r="B28" s="35" t="s">
        <v>16</v>
      </c>
      <c r="C28" s="32">
        <v>42.9</v>
      </c>
      <c r="D28" s="32">
        <v>46.9</v>
      </c>
      <c r="E28" s="32">
        <v>46.97</v>
      </c>
      <c r="F28" s="33">
        <v>39.99</v>
      </c>
      <c r="G28" s="32">
        <v>44.9</v>
      </c>
      <c r="H28" s="32">
        <v>46.9</v>
      </c>
      <c r="I28" s="34">
        <v>49.9</v>
      </c>
      <c r="J28" s="6">
        <f>(I28/F28)-1</f>
        <v>0.24781195298824699</v>
      </c>
      <c r="K28" s="91">
        <v>45.49</v>
      </c>
    </row>
    <row r="29" spans="1:11" ht="13.5" thickBot="1">
      <c r="A29" s="141"/>
      <c r="B29" s="35" t="s">
        <v>58</v>
      </c>
      <c r="C29" s="32">
        <v>46.9</v>
      </c>
      <c r="D29" s="32">
        <v>46.9</v>
      </c>
      <c r="E29" s="32">
        <v>46.97</v>
      </c>
      <c r="F29" s="33">
        <v>37.97</v>
      </c>
      <c r="G29" s="32">
        <v>44.9</v>
      </c>
      <c r="H29" s="32">
        <v>46.9</v>
      </c>
      <c r="I29" s="34">
        <v>49.9</v>
      </c>
      <c r="J29" s="6">
        <f>(I29/F29)-1</f>
        <v>0.31419541743481694</v>
      </c>
      <c r="K29" s="91">
        <v>45.78</v>
      </c>
    </row>
    <row r="30" spans="1:11" ht="13.5" thickBot="1">
      <c r="A30" s="141"/>
      <c r="B30" s="35" t="s">
        <v>60</v>
      </c>
      <c r="C30" s="32">
        <v>47.9</v>
      </c>
      <c r="D30" s="33">
        <v>44.9</v>
      </c>
      <c r="E30" s="34">
        <v>53.97</v>
      </c>
      <c r="F30" s="32">
        <v>49.99</v>
      </c>
      <c r="G30" s="32">
        <v>47.9</v>
      </c>
      <c r="H30" s="32">
        <v>52.9</v>
      </c>
      <c r="I30" s="32">
        <v>49.9</v>
      </c>
      <c r="J30" s="6">
        <f>(E30/D30)-1</f>
        <v>0.20200445434298442</v>
      </c>
      <c r="K30" s="91">
        <v>49.64</v>
      </c>
    </row>
    <row r="31" spans="1:11" ht="13.5" thickBot="1">
      <c r="A31" s="141"/>
      <c r="B31" s="35" t="s">
        <v>44</v>
      </c>
      <c r="C31" s="32">
        <v>42.9</v>
      </c>
      <c r="D31" s="32">
        <v>46.9</v>
      </c>
      <c r="E31" s="32">
        <v>46.97</v>
      </c>
      <c r="F31" s="33">
        <v>39.99</v>
      </c>
      <c r="G31" s="32">
        <v>45.9</v>
      </c>
      <c r="H31" s="32">
        <v>46.9</v>
      </c>
      <c r="I31" s="34">
        <v>49.9</v>
      </c>
      <c r="J31" s="6">
        <f>(I31/F31)-1</f>
        <v>0.24781195298824699</v>
      </c>
      <c r="K31" s="91">
        <v>45.64</v>
      </c>
    </row>
    <row r="32" spans="1:11" ht="13.5" thickBot="1">
      <c r="A32" s="141"/>
      <c r="B32" s="35" t="s">
        <v>17</v>
      </c>
      <c r="C32" s="33">
        <v>47.9</v>
      </c>
      <c r="D32" s="32">
        <v>49.99</v>
      </c>
      <c r="E32" s="32">
        <v>53.97</v>
      </c>
      <c r="F32" s="32">
        <v>49.99</v>
      </c>
      <c r="G32" s="33">
        <v>47.9</v>
      </c>
      <c r="H32" s="32">
        <v>52.9</v>
      </c>
      <c r="I32" s="34">
        <v>57.9</v>
      </c>
      <c r="J32" s="6">
        <f>(I32/G32)-1</f>
        <v>0.20876826722338215</v>
      </c>
      <c r="K32" s="91">
        <v>51.51</v>
      </c>
    </row>
    <row r="33" spans="1:11" ht="13.5" thickBot="1">
      <c r="A33" s="142" t="s">
        <v>31</v>
      </c>
      <c r="B33" s="13" t="s">
        <v>18</v>
      </c>
      <c r="C33" s="28">
        <v>9.59</v>
      </c>
      <c r="D33" s="28">
        <v>12.29</v>
      </c>
      <c r="E33" s="28">
        <v>12.49</v>
      </c>
      <c r="F33" s="29">
        <v>13.99</v>
      </c>
      <c r="G33" s="30">
        <v>8.98</v>
      </c>
      <c r="H33" s="28">
        <v>12.59</v>
      </c>
      <c r="I33" s="30">
        <v>8.98</v>
      </c>
      <c r="J33" s="6">
        <f>(F33/I33)-1</f>
        <v>0.55790645879732725</v>
      </c>
      <c r="K33" s="91">
        <v>11.27</v>
      </c>
    </row>
    <row r="34" spans="1:11" ht="13.5" thickBot="1">
      <c r="A34" s="143"/>
      <c r="B34" s="4" t="s">
        <v>19</v>
      </c>
      <c r="C34" s="32">
        <v>10.99</v>
      </c>
      <c r="D34" s="32">
        <v>10.99</v>
      </c>
      <c r="E34" s="32">
        <v>11.99</v>
      </c>
      <c r="F34" s="34">
        <v>15.99</v>
      </c>
      <c r="G34" s="33">
        <v>10.35</v>
      </c>
      <c r="H34" s="32">
        <v>10.39</v>
      </c>
      <c r="I34" s="32">
        <v>11.99</v>
      </c>
      <c r="J34" s="6">
        <f>(F34/G34)-1</f>
        <v>0.54492753623188417</v>
      </c>
      <c r="K34" s="91">
        <v>11.81</v>
      </c>
    </row>
    <row r="35" spans="1:11" ht="13.5" thickBot="1">
      <c r="A35" s="144"/>
      <c r="B35" s="9" t="s">
        <v>20</v>
      </c>
      <c r="C35" s="37">
        <v>12.99</v>
      </c>
      <c r="D35" s="37">
        <v>13.59</v>
      </c>
      <c r="E35" s="36">
        <v>13.99</v>
      </c>
      <c r="F35" s="37">
        <v>12.99</v>
      </c>
      <c r="G35" s="38">
        <v>9.98</v>
      </c>
      <c r="H35" s="37">
        <v>9.99</v>
      </c>
      <c r="I35" s="37">
        <v>10.49</v>
      </c>
      <c r="J35" s="39">
        <f>(E35/G35)-1</f>
        <v>0.40180360721442887</v>
      </c>
      <c r="K35" s="92">
        <v>12</v>
      </c>
    </row>
    <row r="36" spans="1:11" s="104" customFormat="1" ht="13.5" thickBot="1">
      <c r="A36" s="103"/>
      <c r="B36" s="102"/>
      <c r="C36" s="73"/>
      <c r="D36" s="73"/>
      <c r="E36" s="73"/>
      <c r="F36" s="73"/>
      <c r="G36" s="73"/>
      <c r="H36" s="73"/>
      <c r="I36" s="73"/>
      <c r="J36" s="41"/>
      <c r="K36" s="93"/>
    </row>
    <row r="37" spans="1:11" s="100" customFormat="1" ht="15.75">
      <c r="A37" s="97"/>
      <c r="B37" s="98"/>
      <c r="C37" s="99"/>
      <c r="D37" s="99"/>
      <c r="E37" s="99"/>
      <c r="F37" s="99"/>
      <c r="G37" s="99"/>
      <c r="H37" s="99"/>
      <c r="I37" s="99"/>
      <c r="J37" s="152"/>
      <c r="K37" s="153"/>
    </row>
    <row r="38" spans="1:11" ht="18.75">
      <c r="A38" s="20" t="s">
        <v>78</v>
      </c>
      <c r="B38" s="21"/>
      <c r="C38" s="21"/>
      <c r="D38" s="21"/>
      <c r="E38" s="21"/>
      <c r="F38" s="21"/>
      <c r="G38" s="21"/>
      <c r="H38" s="21"/>
      <c r="I38" s="21"/>
      <c r="J38" s="130"/>
      <c r="K38" s="130"/>
    </row>
    <row r="39" spans="1:11" ht="15.75">
      <c r="A39" s="22" t="s">
        <v>36</v>
      </c>
      <c r="B39" s="23"/>
      <c r="C39" s="23"/>
      <c r="D39" s="23"/>
      <c r="E39" s="23"/>
      <c r="F39" s="23"/>
      <c r="G39" s="23"/>
      <c r="H39" s="23"/>
      <c r="I39" s="23"/>
      <c r="J39" s="115"/>
      <c r="K39" s="115"/>
    </row>
    <row r="40" spans="1:11" ht="15.75">
      <c r="A40" s="22" t="s">
        <v>0</v>
      </c>
      <c r="B40" s="23"/>
      <c r="C40" s="23"/>
      <c r="D40" s="23"/>
      <c r="E40" s="23"/>
      <c r="F40" s="23"/>
      <c r="G40" s="23"/>
      <c r="H40" s="23"/>
      <c r="I40" s="23"/>
      <c r="J40" s="115"/>
      <c r="K40" s="115"/>
    </row>
    <row r="41" spans="1:11" ht="15.75">
      <c r="A41" s="22" t="s">
        <v>1</v>
      </c>
      <c r="B41" s="23"/>
      <c r="C41" s="23"/>
      <c r="D41" s="23"/>
      <c r="E41" s="23"/>
      <c r="F41" s="23"/>
      <c r="G41" s="23"/>
      <c r="H41" s="23"/>
      <c r="I41" s="23"/>
      <c r="J41" s="115"/>
      <c r="K41" s="115"/>
    </row>
    <row r="42" spans="1:11" ht="16.5" thickBot="1">
      <c r="A42" s="51"/>
      <c r="B42" s="23"/>
      <c r="C42" s="23"/>
      <c r="D42" s="23"/>
      <c r="E42" s="23"/>
      <c r="F42" s="23"/>
      <c r="G42" s="23"/>
      <c r="H42" s="23"/>
      <c r="I42" s="23"/>
      <c r="J42" s="116"/>
      <c r="K42" s="117"/>
    </row>
    <row r="43" spans="1:11" ht="21.75" thickBot="1">
      <c r="A43" s="118" t="s">
        <v>37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>
      <c r="A44" s="154" t="s">
        <v>2</v>
      </c>
      <c r="B44" s="155"/>
      <c r="C44" s="138" t="s">
        <v>68</v>
      </c>
      <c r="D44" s="139"/>
      <c r="E44" s="139"/>
      <c r="F44" s="139"/>
      <c r="G44" s="139"/>
      <c r="H44" s="139"/>
      <c r="I44" s="158"/>
      <c r="J44" s="106" t="s">
        <v>33</v>
      </c>
      <c r="K44" s="96" t="s">
        <v>75</v>
      </c>
    </row>
    <row r="45" spans="1:11" ht="13.5" thickBot="1">
      <c r="A45" s="156"/>
      <c r="B45" s="157"/>
      <c r="C45" s="24">
        <v>1</v>
      </c>
      <c r="D45" s="24">
        <v>2</v>
      </c>
      <c r="E45" s="24">
        <v>3</v>
      </c>
      <c r="F45" s="24">
        <v>4</v>
      </c>
      <c r="G45" s="24">
        <v>5</v>
      </c>
      <c r="H45" s="24">
        <v>6</v>
      </c>
      <c r="I45" s="25">
        <v>7</v>
      </c>
      <c r="J45" s="26" t="s">
        <v>34</v>
      </c>
      <c r="K45" s="96" t="s">
        <v>76</v>
      </c>
    </row>
    <row r="46" spans="1:11" ht="13.5" thickBot="1">
      <c r="A46" s="143" t="s">
        <v>32</v>
      </c>
      <c r="B46" s="4" t="s">
        <v>45</v>
      </c>
      <c r="C46" s="5" t="s">
        <v>59</v>
      </c>
      <c r="D46" s="5" t="s">
        <v>59</v>
      </c>
      <c r="E46" s="5" t="s">
        <v>59</v>
      </c>
      <c r="F46" s="5" t="s">
        <v>59</v>
      </c>
      <c r="G46" s="5" t="s">
        <v>59</v>
      </c>
      <c r="H46" s="5" t="s">
        <v>59</v>
      </c>
      <c r="I46" s="5" t="s">
        <v>59</v>
      </c>
      <c r="J46" s="6"/>
      <c r="K46" s="91"/>
    </row>
    <row r="47" spans="1:11" ht="13.5" thickBot="1">
      <c r="A47" s="143"/>
      <c r="B47" s="4" t="s">
        <v>22</v>
      </c>
      <c r="C47" s="7">
        <v>4.6900000000000004</v>
      </c>
      <c r="D47" s="8">
        <v>6.19</v>
      </c>
      <c r="E47" s="5" t="s">
        <v>59</v>
      </c>
      <c r="F47" s="5" t="s">
        <v>59</v>
      </c>
      <c r="G47" s="5" t="s">
        <v>59</v>
      </c>
      <c r="H47" s="5" t="s">
        <v>59</v>
      </c>
      <c r="I47" s="5" t="s">
        <v>59</v>
      </c>
      <c r="J47" s="6">
        <f>(D47/C47)-1</f>
        <v>0.31982942430703631</v>
      </c>
      <c r="K47" s="91">
        <v>5.44</v>
      </c>
    </row>
    <row r="48" spans="1:11" ht="13.5" thickBot="1">
      <c r="A48" s="143"/>
      <c r="B48" s="4" t="s">
        <v>46</v>
      </c>
      <c r="C48" s="5">
        <v>4.2</v>
      </c>
      <c r="D48" s="5">
        <v>4.99</v>
      </c>
      <c r="E48" s="5">
        <v>5.25</v>
      </c>
      <c r="F48" s="8">
        <v>6.99</v>
      </c>
      <c r="G48" s="7">
        <v>3.99</v>
      </c>
      <c r="H48" s="5">
        <v>4.38</v>
      </c>
      <c r="I48" s="7">
        <v>3.99</v>
      </c>
      <c r="J48" s="6">
        <f>(F48/G48)-1</f>
        <v>0.75187969924812026</v>
      </c>
      <c r="K48" s="91">
        <v>4.83</v>
      </c>
    </row>
    <row r="49" spans="1:11" ht="13.5" thickBot="1">
      <c r="A49" s="143"/>
      <c r="B49" s="4" t="s">
        <v>47</v>
      </c>
      <c r="C49" s="5">
        <v>4.2</v>
      </c>
      <c r="D49" s="5">
        <v>4.99</v>
      </c>
      <c r="E49" s="5">
        <v>5.25</v>
      </c>
      <c r="F49" s="8">
        <v>6.99</v>
      </c>
      <c r="G49" s="5">
        <v>4.18</v>
      </c>
      <c r="H49" s="5">
        <v>4.38</v>
      </c>
      <c r="I49" s="7">
        <v>3.99</v>
      </c>
      <c r="J49" s="6">
        <f>(F49/I49)-1</f>
        <v>0.75187969924812026</v>
      </c>
      <c r="K49" s="91">
        <v>4.8499999999999996</v>
      </c>
    </row>
    <row r="50" spans="1:11" ht="13.5" thickBot="1">
      <c r="A50" s="143"/>
      <c r="B50" s="4" t="s">
        <v>48</v>
      </c>
      <c r="C50" s="7">
        <v>7.35</v>
      </c>
      <c r="D50" s="5">
        <v>8.49</v>
      </c>
      <c r="E50" s="5">
        <v>9.4499999999999993</v>
      </c>
      <c r="F50" s="8">
        <v>11.99</v>
      </c>
      <c r="G50" s="5" t="s">
        <v>59</v>
      </c>
      <c r="H50" s="5">
        <v>7.99</v>
      </c>
      <c r="I50" s="5">
        <v>8.49</v>
      </c>
      <c r="J50" s="6">
        <f>(F50/C50)-1</f>
        <v>0.63129251700680289</v>
      </c>
      <c r="K50" s="91">
        <v>8.9600000000000009</v>
      </c>
    </row>
    <row r="51" spans="1:11" ht="13.5" thickBot="1">
      <c r="A51" s="143"/>
      <c r="B51" s="4" t="s">
        <v>49</v>
      </c>
      <c r="C51" s="5">
        <v>4.2</v>
      </c>
      <c r="D51" s="5">
        <v>4.99</v>
      </c>
      <c r="E51" s="5">
        <v>5.25</v>
      </c>
      <c r="F51" s="8">
        <v>6.99</v>
      </c>
      <c r="G51" s="7">
        <v>3.99</v>
      </c>
      <c r="H51" s="5">
        <v>4.38</v>
      </c>
      <c r="I51" s="7">
        <v>3.99</v>
      </c>
      <c r="J51" s="6">
        <f>(F51/G51)-1</f>
        <v>0.75187969924812026</v>
      </c>
      <c r="K51" s="91">
        <v>4.83</v>
      </c>
    </row>
    <row r="52" spans="1:11" ht="13.5" thickBot="1">
      <c r="A52" s="143"/>
      <c r="B52" s="4" t="s">
        <v>50</v>
      </c>
      <c r="C52" s="5">
        <v>7.99</v>
      </c>
      <c r="D52" s="8">
        <v>9.9700000000000006</v>
      </c>
      <c r="E52" s="5">
        <v>7.47</v>
      </c>
      <c r="F52" s="5">
        <v>8.99</v>
      </c>
      <c r="G52" s="5" t="s">
        <v>59</v>
      </c>
      <c r="H52" s="7">
        <v>6.99</v>
      </c>
      <c r="I52" s="5">
        <v>9.19</v>
      </c>
      <c r="J52" s="6">
        <f>(D52/H52)-1</f>
        <v>0.42632331902718179</v>
      </c>
      <c r="K52" s="91">
        <v>8.43</v>
      </c>
    </row>
    <row r="53" spans="1:11" ht="13.5" thickBot="1">
      <c r="A53" s="143"/>
      <c r="B53" s="4" t="s">
        <v>51</v>
      </c>
      <c r="C53" s="5">
        <v>4.63</v>
      </c>
      <c r="D53" s="8">
        <v>6.29</v>
      </c>
      <c r="E53" s="5">
        <v>5.69</v>
      </c>
      <c r="F53" s="5">
        <v>5.99</v>
      </c>
      <c r="G53" s="5">
        <v>4.6900000000000004</v>
      </c>
      <c r="H53" s="5">
        <v>5.59</v>
      </c>
      <c r="I53" s="7">
        <v>3.98</v>
      </c>
      <c r="J53" s="6">
        <f>(F53/G53)-1</f>
        <v>0.27718550106609796</v>
      </c>
      <c r="K53" s="91">
        <v>5.27</v>
      </c>
    </row>
    <row r="54" spans="1:11" ht="13.5" thickBot="1">
      <c r="A54" s="143"/>
      <c r="B54" s="4" t="s">
        <v>52</v>
      </c>
      <c r="C54" s="5">
        <v>4.63</v>
      </c>
      <c r="D54" s="8">
        <v>6.29</v>
      </c>
      <c r="E54" s="5">
        <v>5.69</v>
      </c>
      <c r="F54" s="5">
        <v>5.99</v>
      </c>
      <c r="G54" s="5">
        <v>4.6900000000000004</v>
      </c>
      <c r="H54" s="5">
        <v>5.59</v>
      </c>
      <c r="I54" s="7">
        <v>3.98</v>
      </c>
      <c r="J54" s="6">
        <f>(F54/H54)-1</f>
        <v>7.1556350626118093E-2</v>
      </c>
      <c r="K54" s="91">
        <v>5.27</v>
      </c>
    </row>
    <row r="55" spans="1:11" ht="13.5" thickBot="1">
      <c r="A55" s="143"/>
      <c r="B55" s="4" t="s">
        <v>23</v>
      </c>
      <c r="C55" s="5">
        <v>5.55</v>
      </c>
      <c r="D55" s="8">
        <v>6.49</v>
      </c>
      <c r="E55" s="5">
        <v>5.69</v>
      </c>
      <c r="F55" s="5">
        <v>5.99</v>
      </c>
      <c r="G55" s="5" t="s">
        <v>59</v>
      </c>
      <c r="H55" s="5">
        <v>4.8899999999999997</v>
      </c>
      <c r="I55" s="7">
        <v>3.98</v>
      </c>
      <c r="J55" s="6">
        <f>(F55/H55)-1</f>
        <v>0.2249488752556239</v>
      </c>
      <c r="K55" s="91">
        <v>5.43</v>
      </c>
    </row>
    <row r="56" spans="1:11" ht="13.5" thickBot="1">
      <c r="A56" s="143"/>
      <c r="B56" s="4" t="s">
        <v>53</v>
      </c>
      <c r="C56" s="5">
        <v>5.69</v>
      </c>
      <c r="D56" s="8">
        <v>6.29</v>
      </c>
      <c r="E56" s="5">
        <v>5.69</v>
      </c>
      <c r="F56" s="5">
        <v>5.99</v>
      </c>
      <c r="G56" s="5">
        <v>4.6900000000000004</v>
      </c>
      <c r="H56" s="5">
        <v>5.59</v>
      </c>
      <c r="I56" s="7">
        <v>3.98</v>
      </c>
      <c r="J56" s="6">
        <f>(F56/H56)-1</f>
        <v>7.1556350626118093E-2</v>
      </c>
      <c r="K56" s="91">
        <v>5.42</v>
      </c>
    </row>
    <row r="57" spans="1:11" ht="13.5" thickBot="1">
      <c r="A57" s="143"/>
      <c r="B57" s="4" t="s">
        <v>24</v>
      </c>
      <c r="C57" s="5" t="s">
        <v>59</v>
      </c>
      <c r="D57" s="5" t="s">
        <v>59</v>
      </c>
      <c r="E57" s="5">
        <v>3.97</v>
      </c>
      <c r="F57" s="8">
        <v>5.49</v>
      </c>
      <c r="G57" s="7">
        <v>3.48</v>
      </c>
      <c r="H57" s="5">
        <v>4.1900000000000004</v>
      </c>
      <c r="I57" s="5">
        <v>3.49</v>
      </c>
      <c r="J57" s="6">
        <f>(F57/G57)-1</f>
        <v>0.57758620689655182</v>
      </c>
      <c r="K57" s="91">
        <v>4.12</v>
      </c>
    </row>
    <row r="58" spans="1:11" ht="13.5" thickBot="1">
      <c r="A58" s="143"/>
      <c r="B58" s="4" t="s">
        <v>54</v>
      </c>
      <c r="C58" s="5" t="s">
        <v>59</v>
      </c>
      <c r="D58" s="5" t="s">
        <v>59</v>
      </c>
      <c r="E58" s="5" t="s">
        <v>59</v>
      </c>
      <c r="F58" s="5" t="s">
        <v>59</v>
      </c>
      <c r="G58" s="7">
        <v>3.48</v>
      </c>
      <c r="H58" s="8">
        <v>4.1900000000000004</v>
      </c>
      <c r="I58" s="5" t="s">
        <v>59</v>
      </c>
      <c r="J58" s="6">
        <f>(H58/G58)-1</f>
        <v>0.20402298850574718</v>
      </c>
      <c r="K58" s="91">
        <v>3.84</v>
      </c>
    </row>
    <row r="59" spans="1:11" ht="13.5" thickBot="1">
      <c r="A59" s="144"/>
      <c r="B59" s="9" t="s">
        <v>55</v>
      </c>
      <c r="C59" s="10" t="s">
        <v>59</v>
      </c>
      <c r="D59" s="10" t="s">
        <v>59</v>
      </c>
      <c r="E59" s="10">
        <v>3.97</v>
      </c>
      <c r="F59" s="11">
        <v>5.49</v>
      </c>
      <c r="G59" s="12">
        <v>3.48</v>
      </c>
      <c r="H59" s="10" t="s">
        <v>59</v>
      </c>
      <c r="I59" s="10">
        <v>3.49</v>
      </c>
      <c r="J59" s="6">
        <f>(F59/G59)-1</f>
        <v>0.57758620689655182</v>
      </c>
      <c r="K59" s="91">
        <v>4.1100000000000003</v>
      </c>
    </row>
    <row r="60" spans="1:11" ht="13.5" thickBot="1">
      <c r="A60" s="145" t="s">
        <v>25</v>
      </c>
      <c r="B60" s="13" t="s">
        <v>26</v>
      </c>
      <c r="C60" s="14">
        <v>75.900000000000006</v>
      </c>
      <c r="D60" s="14" t="s">
        <v>59</v>
      </c>
      <c r="E60" s="14">
        <v>71.989999999999995</v>
      </c>
      <c r="F60" s="14" t="s">
        <v>59</v>
      </c>
      <c r="G60" s="15">
        <v>69.900000000000006</v>
      </c>
      <c r="H60" s="16">
        <v>89.9</v>
      </c>
      <c r="I60" s="14">
        <v>71.900000000000006</v>
      </c>
      <c r="J60" s="6">
        <f>(H60/G60)-1</f>
        <v>0.28612303290414887</v>
      </c>
      <c r="K60" s="91">
        <v>75.92</v>
      </c>
    </row>
    <row r="61" spans="1:11" ht="13.5" thickBot="1">
      <c r="A61" s="146"/>
      <c r="B61" s="4" t="s">
        <v>27</v>
      </c>
      <c r="C61" s="5">
        <v>37.590000000000003</v>
      </c>
      <c r="D61" s="8">
        <v>41.9</v>
      </c>
      <c r="E61" s="5">
        <v>37.49</v>
      </c>
      <c r="F61" s="5">
        <v>39.99</v>
      </c>
      <c r="G61" s="7">
        <v>29.98</v>
      </c>
      <c r="H61" s="5">
        <v>34.99</v>
      </c>
      <c r="I61" s="7">
        <v>29.98</v>
      </c>
      <c r="J61" s="6">
        <f>(D61/G61)-1</f>
        <v>0.39759839893262172</v>
      </c>
      <c r="K61" s="91">
        <v>35.99</v>
      </c>
    </row>
    <row r="62" spans="1:11" ht="13.5" thickBot="1">
      <c r="A62" s="146"/>
      <c r="B62" s="4" t="s">
        <v>56</v>
      </c>
      <c r="C62" s="5">
        <v>24.9</v>
      </c>
      <c r="D62" s="5">
        <v>26.89</v>
      </c>
      <c r="E62" s="5">
        <v>23.99</v>
      </c>
      <c r="F62" s="8">
        <v>27.99</v>
      </c>
      <c r="G62" s="7">
        <v>20.95</v>
      </c>
      <c r="H62" s="5">
        <v>24.99</v>
      </c>
      <c r="I62" s="5">
        <v>24.9</v>
      </c>
      <c r="J62" s="6">
        <f>(F62/G62)-1</f>
        <v>0.3360381861575179</v>
      </c>
      <c r="K62" s="91">
        <v>24.94</v>
      </c>
    </row>
    <row r="63" spans="1:11" ht="13.5" thickBot="1">
      <c r="A63" s="146"/>
      <c r="B63" s="4" t="s">
        <v>28</v>
      </c>
      <c r="C63" s="7">
        <v>5.3</v>
      </c>
      <c r="D63" s="5">
        <v>6.39</v>
      </c>
      <c r="E63" s="5">
        <v>6.19</v>
      </c>
      <c r="F63" s="8">
        <v>7.99</v>
      </c>
      <c r="G63" s="5" t="s">
        <v>59</v>
      </c>
      <c r="H63" s="5">
        <v>5.59</v>
      </c>
      <c r="I63" s="5">
        <v>5.69</v>
      </c>
      <c r="J63" s="6">
        <f>(F63/C63)-1</f>
        <v>0.50754716981132075</v>
      </c>
      <c r="K63" s="91">
        <v>6.19</v>
      </c>
    </row>
    <row r="64" spans="1:11">
      <c r="A64" s="146"/>
      <c r="B64" s="4" t="s">
        <v>29</v>
      </c>
      <c r="C64" s="5">
        <v>5.3</v>
      </c>
      <c r="D64" s="5">
        <v>6.39</v>
      </c>
      <c r="E64" s="5">
        <v>6.19</v>
      </c>
      <c r="F64" s="8">
        <v>7.99</v>
      </c>
      <c r="G64" s="7">
        <v>5.28</v>
      </c>
      <c r="H64" s="5">
        <v>5.59</v>
      </c>
      <c r="I64" s="5" t="s">
        <v>59</v>
      </c>
      <c r="J64" s="6">
        <f>(F64/G64)-1</f>
        <v>0.51325757575757569</v>
      </c>
      <c r="K64" s="91">
        <v>6.12</v>
      </c>
    </row>
    <row r="65" spans="1:11">
      <c r="A65" s="108" t="s">
        <v>21</v>
      </c>
      <c r="B65" s="109"/>
      <c r="C65" s="109"/>
      <c r="D65" s="109"/>
      <c r="E65" s="109"/>
      <c r="F65" s="109"/>
      <c r="G65" s="109"/>
      <c r="H65" s="109"/>
      <c r="I65" s="109"/>
      <c r="J65" s="110"/>
      <c r="K65" s="101"/>
    </row>
    <row r="66" spans="1:11">
      <c r="A66" s="132" t="s">
        <v>61</v>
      </c>
      <c r="B66" s="133"/>
      <c r="C66" s="133"/>
      <c r="D66" s="133"/>
      <c r="E66" s="133"/>
      <c r="F66" s="133"/>
      <c r="G66" s="133"/>
      <c r="H66" s="133"/>
      <c r="I66" s="133"/>
      <c r="J66" s="121"/>
      <c r="K66" s="122"/>
    </row>
    <row r="67" spans="1:11">
      <c r="A67" s="132" t="s">
        <v>62</v>
      </c>
      <c r="B67" s="133"/>
      <c r="C67" s="133"/>
      <c r="D67" s="133"/>
      <c r="E67" s="133"/>
      <c r="F67" s="133"/>
      <c r="G67" s="133"/>
      <c r="H67" s="133"/>
      <c r="I67" s="133"/>
      <c r="J67" s="121"/>
      <c r="K67" s="122"/>
    </row>
    <row r="68" spans="1:11">
      <c r="A68" s="132" t="s">
        <v>63</v>
      </c>
      <c r="B68" s="133"/>
      <c r="C68" s="133"/>
      <c r="D68" s="133"/>
      <c r="E68" s="133"/>
      <c r="F68" s="133"/>
      <c r="G68" s="133"/>
      <c r="H68" s="133"/>
      <c r="I68" s="133"/>
      <c r="J68" s="121"/>
      <c r="K68" s="122"/>
    </row>
    <row r="69" spans="1:11">
      <c r="A69" s="132" t="s">
        <v>67</v>
      </c>
      <c r="B69" s="133"/>
      <c r="C69" s="133"/>
      <c r="D69" s="133"/>
      <c r="E69" s="133"/>
      <c r="F69" s="133"/>
      <c r="G69" s="133"/>
      <c r="H69" s="133"/>
      <c r="I69" s="133"/>
      <c r="J69" s="121"/>
      <c r="K69" s="122"/>
    </row>
    <row r="70" spans="1:11">
      <c r="A70" s="132" t="s">
        <v>64</v>
      </c>
      <c r="B70" s="133"/>
      <c r="C70" s="133"/>
      <c r="D70" s="133"/>
      <c r="E70" s="133"/>
      <c r="F70" s="133"/>
      <c r="G70" s="133"/>
      <c r="H70" s="133"/>
      <c r="I70" s="133"/>
      <c r="J70" s="114"/>
      <c r="K70" s="107"/>
    </row>
    <row r="71" spans="1:11">
      <c r="A71" s="132" t="s">
        <v>66</v>
      </c>
      <c r="B71" s="133"/>
      <c r="C71" s="133"/>
      <c r="D71" s="133"/>
      <c r="E71" s="133"/>
      <c r="F71" s="133"/>
      <c r="G71" s="133"/>
      <c r="H71" s="133"/>
      <c r="I71" s="133"/>
      <c r="J71" s="121"/>
      <c r="K71" s="122"/>
    </row>
    <row r="72" spans="1:11">
      <c r="A72" s="132" t="s">
        <v>65</v>
      </c>
      <c r="B72" s="133"/>
      <c r="C72" s="133"/>
      <c r="D72" s="133"/>
      <c r="E72" s="133"/>
      <c r="F72" s="133"/>
      <c r="G72" s="133"/>
      <c r="H72" s="133"/>
      <c r="I72" s="133"/>
      <c r="J72" s="121"/>
      <c r="K72" s="122"/>
    </row>
    <row r="73" spans="1:11">
      <c r="A73" s="132"/>
      <c r="B73" s="133"/>
      <c r="C73" s="133"/>
      <c r="D73" s="133"/>
      <c r="E73" s="133"/>
      <c r="F73" s="133"/>
      <c r="G73" s="133"/>
      <c r="H73" s="133"/>
      <c r="I73" s="133"/>
      <c r="J73" s="121"/>
      <c r="K73" s="122"/>
    </row>
    <row r="74" spans="1:11" ht="15.75">
      <c r="A74" s="147" t="s">
        <v>30</v>
      </c>
      <c r="B74" s="148"/>
      <c r="C74" s="44"/>
      <c r="D74" s="44"/>
      <c r="E74" s="44"/>
      <c r="F74" s="44"/>
      <c r="G74" s="44"/>
      <c r="H74" s="44"/>
      <c r="I74" s="44"/>
      <c r="J74" s="121"/>
      <c r="K74" s="122"/>
    </row>
    <row r="75" spans="1:11" ht="16.5" thickBot="1">
      <c r="A75" s="149" t="s">
        <v>35</v>
      </c>
      <c r="B75" s="150"/>
      <c r="C75" s="113"/>
      <c r="D75" s="113"/>
      <c r="E75" s="113"/>
      <c r="F75" s="113"/>
      <c r="G75" s="113"/>
      <c r="H75" s="113"/>
      <c r="I75" s="113"/>
      <c r="J75" s="123"/>
      <c r="K75" s="124"/>
    </row>
    <row r="76" spans="1:11" ht="15">
      <c r="C76" s="2"/>
      <c r="D76" s="2"/>
      <c r="E76" s="2"/>
      <c r="F76" s="2"/>
      <c r="G76" s="2"/>
      <c r="H76" s="2"/>
      <c r="I76" s="2"/>
      <c r="J76" s="3"/>
      <c r="K76" s="94"/>
    </row>
    <row r="77" spans="1:11" ht="15">
      <c r="C77" s="2"/>
      <c r="D77" s="2"/>
      <c r="E77" s="2"/>
      <c r="F77" s="2"/>
      <c r="G77" s="2"/>
      <c r="H77" s="2"/>
      <c r="I77" s="2"/>
      <c r="J77" s="3"/>
      <c r="K77" s="94"/>
    </row>
  </sheetData>
  <mergeCells count="33">
    <mergeCell ref="A8:B9"/>
    <mergeCell ref="C8:I8"/>
    <mergeCell ref="A10:A32"/>
    <mergeCell ref="A33:A35"/>
    <mergeCell ref="J40:K40"/>
    <mergeCell ref="A66:I66"/>
    <mergeCell ref="A67:I67"/>
    <mergeCell ref="A68:I68"/>
    <mergeCell ref="A69:I69"/>
    <mergeCell ref="A44:B45"/>
    <mergeCell ref="C44:I44"/>
    <mergeCell ref="A46:A59"/>
    <mergeCell ref="A60:A64"/>
    <mergeCell ref="A7:K7"/>
    <mergeCell ref="J1:K6"/>
    <mergeCell ref="J37:K37"/>
    <mergeCell ref="J38:K38"/>
    <mergeCell ref="J39:K39"/>
    <mergeCell ref="J69:K69"/>
    <mergeCell ref="J71:K71"/>
    <mergeCell ref="J72:K75"/>
    <mergeCell ref="J41:K41"/>
    <mergeCell ref="J42:K42"/>
    <mergeCell ref="A43:K43"/>
    <mergeCell ref="J66:K66"/>
    <mergeCell ref="J67:K67"/>
    <mergeCell ref="J68:K68"/>
    <mergeCell ref="A72:I72"/>
    <mergeCell ref="A73:I73"/>
    <mergeCell ref="A74:B74"/>
    <mergeCell ref="A75:B75"/>
    <mergeCell ref="A70:I70"/>
    <mergeCell ref="A71:I71"/>
  </mergeCells>
  <phoneticPr fontId="2" type="noConversion"/>
  <pageMargins left="1.5748031496062993" right="0.78740157480314965" top="0.39370078740157483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>
      <selection activeCell="I44" sqref="I44"/>
    </sheetView>
  </sheetViews>
  <sheetFormatPr defaultRowHeight="12.75"/>
  <cols>
    <col min="1" max="1" width="6.5703125" style="1" customWidth="1"/>
    <col min="2" max="2" width="38.85546875" style="1" customWidth="1"/>
    <col min="3" max="4" width="9.85546875" style="1" bestFit="1" customWidth="1"/>
    <col min="5" max="5" width="10.42578125" style="90" bestFit="1" customWidth="1"/>
    <col min="6" max="6" width="1" style="1" customWidth="1"/>
    <col min="7" max="8" width="9.85546875" style="1" bestFit="1" customWidth="1"/>
    <col min="9" max="9" width="10.42578125" style="90" bestFit="1" customWidth="1"/>
    <col min="10" max="14" width="9.140625" style="1"/>
    <col min="15" max="15" width="17.7109375" style="1" bestFit="1" customWidth="1"/>
    <col min="16" max="16384" width="9.140625" style="1"/>
  </cols>
  <sheetData>
    <row r="1" spans="1:15" ht="15.75">
      <c r="A1" s="17"/>
      <c r="B1" s="18"/>
      <c r="C1" s="19"/>
      <c r="D1" s="19"/>
      <c r="E1" s="45"/>
      <c r="F1" s="19"/>
      <c r="G1" s="19"/>
      <c r="H1" s="19"/>
      <c r="I1" s="46"/>
    </row>
    <row r="2" spans="1:15" ht="18.75">
      <c r="A2" s="20" t="s">
        <v>78</v>
      </c>
      <c r="B2" s="21"/>
      <c r="C2" s="21"/>
      <c r="D2" s="21"/>
      <c r="E2" s="47"/>
      <c r="F2" s="21"/>
      <c r="G2" s="21"/>
      <c r="H2" s="21"/>
      <c r="I2" s="48"/>
    </row>
    <row r="3" spans="1:15" ht="15.75">
      <c r="A3" s="22" t="s">
        <v>36</v>
      </c>
      <c r="B3" s="23"/>
      <c r="C3" s="23"/>
      <c r="D3" s="23"/>
      <c r="E3" s="49"/>
      <c r="F3" s="23"/>
      <c r="G3" s="23"/>
      <c r="H3" s="23"/>
      <c r="I3" s="50"/>
    </row>
    <row r="4" spans="1:15" ht="15.75">
      <c r="A4" s="22" t="s">
        <v>0</v>
      </c>
      <c r="B4" s="23"/>
      <c r="C4" s="23"/>
      <c r="D4" s="23"/>
      <c r="E4" s="49"/>
      <c r="F4" s="23"/>
      <c r="G4" s="23"/>
      <c r="H4" s="23"/>
      <c r="I4" s="50"/>
    </row>
    <row r="5" spans="1:15" ht="15.75">
      <c r="A5" s="22" t="s">
        <v>1</v>
      </c>
      <c r="B5" s="23"/>
      <c r="C5" s="23"/>
      <c r="D5" s="23"/>
      <c r="E5" s="49"/>
      <c r="F5" s="23"/>
      <c r="G5" s="23"/>
      <c r="H5" s="23"/>
      <c r="I5" s="50"/>
      <c r="O5" s="42"/>
    </row>
    <row r="6" spans="1:15" ht="16.5" thickBot="1">
      <c r="A6" s="51"/>
      <c r="B6" s="23"/>
      <c r="C6" s="23"/>
      <c r="D6" s="23"/>
      <c r="E6" s="49"/>
      <c r="F6" s="23"/>
      <c r="G6" s="23"/>
      <c r="H6" s="23"/>
      <c r="I6" s="50"/>
      <c r="O6" s="43"/>
    </row>
    <row r="7" spans="1:15" ht="21">
      <c r="A7" s="176" t="s">
        <v>37</v>
      </c>
      <c r="B7" s="177"/>
      <c r="C7" s="177"/>
      <c r="D7" s="177"/>
      <c r="E7" s="177"/>
      <c r="F7" s="177"/>
      <c r="G7" s="177"/>
      <c r="H7" s="177"/>
      <c r="I7" s="178"/>
      <c r="O7" s="131"/>
    </row>
    <row r="8" spans="1:15" ht="21.75" thickBot="1">
      <c r="A8" s="168" t="s">
        <v>69</v>
      </c>
      <c r="B8" s="169"/>
      <c r="C8" s="169"/>
      <c r="D8" s="169"/>
      <c r="E8" s="169"/>
      <c r="F8" s="169"/>
      <c r="G8" s="169"/>
      <c r="H8" s="169"/>
      <c r="I8" s="170"/>
      <c r="O8" s="131"/>
    </row>
    <row r="9" spans="1:15" ht="16.5" customHeight="1">
      <c r="A9" s="134" t="s">
        <v>2</v>
      </c>
      <c r="B9" s="135"/>
      <c r="C9" s="173" t="s">
        <v>70</v>
      </c>
      <c r="D9" s="174"/>
      <c r="E9" s="174"/>
      <c r="F9" s="52"/>
      <c r="G9" s="174" t="s">
        <v>71</v>
      </c>
      <c r="H9" s="174"/>
      <c r="I9" s="175"/>
      <c r="O9" s="131"/>
    </row>
    <row r="10" spans="1:15" ht="13.5" thickBot="1">
      <c r="A10" s="136"/>
      <c r="B10" s="137"/>
      <c r="C10" s="24" t="s">
        <v>72</v>
      </c>
      <c r="D10" s="24" t="s">
        <v>73</v>
      </c>
      <c r="E10" s="53" t="s">
        <v>74</v>
      </c>
      <c r="F10" s="54"/>
      <c r="G10" s="24" t="s">
        <v>72</v>
      </c>
      <c r="H10" s="24" t="s">
        <v>73</v>
      </c>
      <c r="I10" s="55" t="s">
        <v>74</v>
      </c>
      <c r="O10" s="42"/>
    </row>
    <row r="11" spans="1:15">
      <c r="A11" s="140" t="s">
        <v>3</v>
      </c>
      <c r="B11" s="27" t="s">
        <v>39</v>
      </c>
      <c r="C11" s="28">
        <v>46.9</v>
      </c>
      <c r="D11" s="28">
        <v>39.9</v>
      </c>
      <c r="E11" s="56">
        <v>-0.1754</v>
      </c>
      <c r="F11" s="57"/>
      <c r="G11" s="28">
        <v>54.99</v>
      </c>
      <c r="H11" s="28">
        <v>54.99</v>
      </c>
      <c r="I11" s="58">
        <v>0</v>
      </c>
      <c r="O11" s="42"/>
    </row>
    <row r="12" spans="1:15">
      <c r="A12" s="141"/>
      <c r="B12" s="31" t="s">
        <v>4</v>
      </c>
      <c r="C12" s="32">
        <v>46.9</v>
      </c>
      <c r="D12" s="32">
        <v>47.9</v>
      </c>
      <c r="E12" s="59">
        <f>(D12/C12)-1</f>
        <v>2.1321961620469176E-2</v>
      </c>
      <c r="F12" s="60"/>
      <c r="G12" s="32">
        <v>59.99</v>
      </c>
      <c r="H12" s="32">
        <v>59.99</v>
      </c>
      <c r="I12" s="61">
        <v>0</v>
      </c>
    </row>
    <row r="13" spans="1:15">
      <c r="A13" s="141"/>
      <c r="B13" s="31" t="s">
        <v>6</v>
      </c>
      <c r="C13" s="32">
        <v>42.9</v>
      </c>
      <c r="D13" s="32">
        <v>47.9</v>
      </c>
      <c r="E13" s="59">
        <f>(D13/C13)-1</f>
        <v>0.1165501165501166</v>
      </c>
      <c r="F13" s="60"/>
      <c r="G13" s="32">
        <v>59.99</v>
      </c>
      <c r="H13" s="32">
        <v>59.99</v>
      </c>
      <c r="I13" s="61">
        <v>0</v>
      </c>
    </row>
    <row r="14" spans="1:15">
      <c r="A14" s="141"/>
      <c r="B14" s="31" t="s">
        <v>5</v>
      </c>
      <c r="C14" s="32">
        <v>42.9</v>
      </c>
      <c r="D14" s="32">
        <v>39.9</v>
      </c>
      <c r="E14" s="62">
        <v>-7.5200000000000003E-2</v>
      </c>
      <c r="F14" s="60"/>
      <c r="G14" s="32">
        <v>49.99</v>
      </c>
      <c r="H14" s="32">
        <v>49.99</v>
      </c>
      <c r="I14" s="61">
        <v>0</v>
      </c>
    </row>
    <row r="15" spans="1:15">
      <c r="A15" s="141"/>
      <c r="B15" s="31" t="s">
        <v>40</v>
      </c>
      <c r="C15" s="32">
        <v>40.99</v>
      </c>
      <c r="D15" s="32">
        <v>40.9</v>
      </c>
      <c r="E15" s="62">
        <v>-2.2000000000000001E-3</v>
      </c>
      <c r="F15" s="60"/>
      <c r="G15" s="32">
        <v>49.9</v>
      </c>
      <c r="H15" s="32">
        <v>52.9</v>
      </c>
      <c r="I15" s="63">
        <f>(H15/G15)-1</f>
        <v>6.0120240480961984E-2</v>
      </c>
    </row>
    <row r="16" spans="1:15">
      <c r="A16" s="141"/>
      <c r="B16" s="31" t="s">
        <v>7</v>
      </c>
      <c r="C16" s="32">
        <v>37.9</v>
      </c>
      <c r="D16" s="32">
        <v>37.9</v>
      </c>
      <c r="E16" s="64">
        <f t="shared" ref="E14:E27" si="0">(C16/D16)-1</f>
        <v>0</v>
      </c>
      <c r="F16" s="60"/>
      <c r="G16" s="65">
        <v>46.9</v>
      </c>
      <c r="H16" s="32">
        <v>40.99</v>
      </c>
      <c r="I16" s="66">
        <v>-0.14419999999999999</v>
      </c>
    </row>
    <row r="17" spans="1:11">
      <c r="A17" s="141"/>
      <c r="B17" s="31" t="s">
        <v>8</v>
      </c>
      <c r="C17" s="32">
        <v>37.9</v>
      </c>
      <c r="D17" s="32">
        <v>33.99</v>
      </c>
      <c r="E17" s="62">
        <v>-0.115</v>
      </c>
      <c r="F17" s="60"/>
      <c r="G17" s="32">
        <v>46.9</v>
      </c>
      <c r="H17" s="32">
        <v>40.99</v>
      </c>
      <c r="I17" s="66">
        <v>-0.14419999999999999</v>
      </c>
    </row>
    <row r="18" spans="1:11">
      <c r="A18" s="141"/>
      <c r="B18" s="31" t="s">
        <v>9</v>
      </c>
      <c r="C18" s="32">
        <v>39.99</v>
      </c>
      <c r="D18" s="32">
        <v>37.9</v>
      </c>
      <c r="E18" s="62">
        <v>-5.5100000000000003E-2</v>
      </c>
      <c r="F18" s="60"/>
      <c r="G18" s="32">
        <v>46.9</v>
      </c>
      <c r="H18" s="32">
        <v>40.99</v>
      </c>
      <c r="I18" s="66">
        <v>-0.14419999999999999</v>
      </c>
    </row>
    <row r="19" spans="1:11">
      <c r="A19" s="141"/>
      <c r="B19" s="35" t="s">
        <v>10</v>
      </c>
      <c r="C19" s="32">
        <v>53.9</v>
      </c>
      <c r="D19" s="32">
        <v>52.9</v>
      </c>
      <c r="E19" s="62">
        <v>-1.89E-2</v>
      </c>
      <c r="F19" s="60"/>
      <c r="G19" s="32">
        <v>66.900000000000006</v>
      </c>
      <c r="H19" s="32">
        <v>58.99</v>
      </c>
      <c r="I19" s="66">
        <v>-0.1341</v>
      </c>
    </row>
    <row r="20" spans="1:11">
      <c r="A20" s="141"/>
      <c r="B20" s="31" t="s">
        <v>11</v>
      </c>
      <c r="C20" s="32">
        <v>42.99</v>
      </c>
      <c r="D20" s="32">
        <v>39.9</v>
      </c>
      <c r="E20" s="62">
        <v>-7.7399999999999997E-2</v>
      </c>
      <c r="F20" s="60"/>
      <c r="G20" s="32">
        <v>49.9</v>
      </c>
      <c r="H20" s="32">
        <v>43.99</v>
      </c>
      <c r="I20" s="66">
        <v>-0.1343</v>
      </c>
    </row>
    <row r="21" spans="1:11">
      <c r="A21" s="141"/>
      <c r="B21" s="35" t="s">
        <v>41</v>
      </c>
      <c r="C21" s="32">
        <v>58.9</v>
      </c>
      <c r="D21" s="32">
        <v>52.99</v>
      </c>
      <c r="E21" s="62">
        <v>-0.1115</v>
      </c>
      <c r="F21" s="60"/>
      <c r="G21" s="32">
        <v>72.900000000000006</v>
      </c>
      <c r="H21" s="32">
        <v>64.98</v>
      </c>
      <c r="I21" s="66">
        <v>-0.12189999999999999</v>
      </c>
      <c r="K21" s="42"/>
    </row>
    <row r="22" spans="1:11">
      <c r="A22" s="141"/>
      <c r="B22" s="31" t="s">
        <v>12</v>
      </c>
      <c r="C22" s="32">
        <v>43.99</v>
      </c>
      <c r="D22" s="32">
        <v>39.9</v>
      </c>
      <c r="E22" s="62">
        <v>-0.10249999999999999</v>
      </c>
      <c r="F22" s="60"/>
      <c r="G22" s="32">
        <v>49.9</v>
      </c>
      <c r="H22" s="32">
        <v>43.99</v>
      </c>
      <c r="I22" s="66">
        <v>-0.1343</v>
      </c>
    </row>
    <row r="23" spans="1:11">
      <c r="A23" s="141"/>
      <c r="B23" s="35" t="s">
        <v>13</v>
      </c>
      <c r="C23" s="32">
        <v>58.9</v>
      </c>
      <c r="D23" s="32">
        <v>52.99</v>
      </c>
      <c r="E23" s="62">
        <v>-0.1115</v>
      </c>
      <c r="F23" s="60"/>
      <c r="G23" s="32">
        <v>72.900000000000006</v>
      </c>
      <c r="H23" s="32">
        <v>64.98</v>
      </c>
      <c r="I23" s="66">
        <v>-0.12189999999999999</v>
      </c>
    </row>
    <row r="24" spans="1:11">
      <c r="A24" s="141"/>
      <c r="B24" s="31" t="s">
        <v>14</v>
      </c>
      <c r="C24" s="32">
        <v>53.9</v>
      </c>
      <c r="D24" s="32">
        <v>49.9</v>
      </c>
      <c r="E24" s="62">
        <v>-8.0199999999999994E-2</v>
      </c>
      <c r="F24" s="60"/>
      <c r="G24" s="32">
        <v>64.900000000000006</v>
      </c>
      <c r="H24" s="32">
        <v>54.89</v>
      </c>
      <c r="I24" s="66">
        <v>-0.18240000000000001</v>
      </c>
    </row>
    <row r="25" spans="1:11">
      <c r="A25" s="141"/>
      <c r="B25" s="31" t="s">
        <v>42</v>
      </c>
      <c r="C25" s="32">
        <v>78.900000000000006</v>
      </c>
      <c r="D25" s="32">
        <v>77.900000000000006</v>
      </c>
      <c r="E25" s="62">
        <v>-1.2800000000000001E-2</v>
      </c>
      <c r="F25" s="60"/>
      <c r="G25" s="32">
        <v>99.9</v>
      </c>
      <c r="H25" s="32">
        <v>89.99</v>
      </c>
      <c r="I25" s="66">
        <v>-0.1101</v>
      </c>
    </row>
    <row r="26" spans="1:11">
      <c r="A26" s="141"/>
      <c r="B26" s="31" t="s">
        <v>57</v>
      </c>
      <c r="C26" s="32">
        <v>53.99</v>
      </c>
      <c r="D26" s="32">
        <v>49.9</v>
      </c>
      <c r="E26" s="62">
        <v>-8.2000000000000003E-2</v>
      </c>
      <c r="F26" s="60"/>
      <c r="G26" s="32">
        <v>64.900000000000006</v>
      </c>
      <c r="H26" s="32">
        <v>56.99</v>
      </c>
      <c r="I26" s="66">
        <v>-0.13880000000000001</v>
      </c>
    </row>
    <row r="27" spans="1:11">
      <c r="A27" s="141"/>
      <c r="B27" s="35" t="s">
        <v>43</v>
      </c>
      <c r="C27" s="32">
        <v>39.99</v>
      </c>
      <c r="D27" s="32">
        <v>39.99</v>
      </c>
      <c r="E27" s="64">
        <f t="shared" si="0"/>
        <v>0</v>
      </c>
      <c r="F27" s="60"/>
      <c r="G27" s="32">
        <v>49.9</v>
      </c>
      <c r="H27" s="32">
        <v>45.9</v>
      </c>
      <c r="I27" s="66">
        <v>-8.7099999999999997E-2</v>
      </c>
    </row>
    <row r="28" spans="1:11">
      <c r="A28" s="141"/>
      <c r="B28" s="35" t="s">
        <v>15</v>
      </c>
      <c r="C28" s="32">
        <v>39.99</v>
      </c>
      <c r="D28" s="32">
        <v>39.99</v>
      </c>
      <c r="E28" s="64">
        <v>0</v>
      </c>
      <c r="F28" s="60"/>
      <c r="G28" s="32">
        <v>49.9</v>
      </c>
      <c r="H28" s="32">
        <v>46.9</v>
      </c>
      <c r="I28" s="66">
        <v>-6.4000000000000001E-2</v>
      </c>
    </row>
    <row r="29" spans="1:11">
      <c r="A29" s="141"/>
      <c r="B29" s="35" t="s">
        <v>16</v>
      </c>
      <c r="C29" s="32">
        <v>39.99</v>
      </c>
      <c r="D29" s="32">
        <v>39.99</v>
      </c>
      <c r="E29" s="64">
        <v>0</v>
      </c>
      <c r="F29" s="60"/>
      <c r="G29" s="32">
        <v>49.99</v>
      </c>
      <c r="H29" s="32">
        <v>49.9</v>
      </c>
      <c r="I29" s="66">
        <v>-1.8E-3</v>
      </c>
    </row>
    <row r="30" spans="1:11">
      <c r="A30" s="141"/>
      <c r="B30" s="35" t="s">
        <v>58</v>
      </c>
      <c r="C30" s="32">
        <v>37.97</v>
      </c>
      <c r="D30" s="32">
        <v>37.97</v>
      </c>
      <c r="E30" s="64">
        <v>0</v>
      </c>
      <c r="F30" s="60"/>
      <c r="G30" s="32">
        <v>49.99</v>
      </c>
      <c r="H30" s="32">
        <v>49.9</v>
      </c>
      <c r="I30" s="66">
        <v>-1.8E-3</v>
      </c>
    </row>
    <row r="31" spans="1:11">
      <c r="A31" s="141"/>
      <c r="B31" s="35" t="s">
        <v>60</v>
      </c>
      <c r="C31" s="32">
        <v>42.9</v>
      </c>
      <c r="D31" s="32">
        <v>44.9</v>
      </c>
      <c r="E31" s="59">
        <f>(D31/C31)-1</f>
        <v>4.6620046620046596E-2</v>
      </c>
      <c r="F31" s="60"/>
      <c r="G31" s="32">
        <v>59.99</v>
      </c>
      <c r="H31" s="32">
        <v>53.97</v>
      </c>
      <c r="I31" s="66">
        <v>-0.1115</v>
      </c>
    </row>
    <row r="32" spans="1:11">
      <c r="A32" s="141"/>
      <c r="B32" s="35" t="s">
        <v>44</v>
      </c>
      <c r="C32" s="32">
        <v>39.99</v>
      </c>
      <c r="D32" s="32">
        <v>39.99</v>
      </c>
      <c r="E32" s="64">
        <v>0</v>
      </c>
      <c r="F32" s="60"/>
      <c r="G32" s="32">
        <v>49.9</v>
      </c>
      <c r="H32" s="32">
        <v>49.9</v>
      </c>
      <c r="I32" s="61">
        <v>0</v>
      </c>
    </row>
    <row r="33" spans="1:15" ht="13.5" thickBot="1">
      <c r="A33" s="141"/>
      <c r="B33" s="35" t="s">
        <v>17</v>
      </c>
      <c r="C33" s="32">
        <v>46.9</v>
      </c>
      <c r="D33" s="32">
        <v>47.9</v>
      </c>
      <c r="E33" s="59">
        <f>(D33/C33)-1</f>
        <v>2.1321961620469176E-2</v>
      </c>
      <c r="F33" s="60"/>
      <c r="G33" s="32">
        <v>59.99</v>
      </c>
      <c r="H33" s="32">
        <v>57.9</v>
      </c>
      <c r="I33" s="66">
        <v>-3.61E-2</v>
      </c>
    </row>
    <row r="34" spans="1:15">
      <c r="A34" s="142" t="s">
        <v>31</v>
      </c>
      <c r="B34" s="13" t="s">
        <v>18</v>
      </c>
      <c r="C34" s="28">
        <v>8.99</v>
      </c>
      <c r="D34" s="28">
        <v>8.98</v>
      </c>
      <c r="E34" s="56">
        <v>-1.1000000000000001E-3</v>
      </c>
      <c r="F34" s="57"/>
      <c r="G34" s="32">
        <v>12.49</v>
      </c>
      <c r="H34" s="28">
        <v>13.99</v>
      </c>
      <c r="I34" s="67">
        <f>(H34/G34)-1</f>
        <v>0.12009607686148915</v>
      </c>
    </row>
    <row r="35" spans="1:15">
      <c r="A35" s="143"/>
      <c r="B35" s="4" t="s">
        <v>19</v>
      </c>
      <c r="C35" s="32">
        <v>10.99</v>
      </c>
      <c r="D35" s="32">
        <v>10.35</v>
      </c>
      <c r="E35" s="62">
        <v>-6.1800000000000001E-2</v>
      </c>
      <c r="F35" s="60"/>
      <c r="G35" s="32">
        <v>15.99</v>
      </c>
      <c r="H35" s="32">
        <v>15.99</v>
      </c>
      <c r="I35" s="61">
        <v>0</v>
      </c>
    </row>
    <row r="36" spans="1:15" ht="13.5" thickBot="1">
      <c r="A36" s="144"/>
      <c r="B36" s="9" t="s">
        <v>20</v>
      </c>
      <c r="C36" s="37">
        <v>11.69</v>
      </c>
      <c r="D36" s="37">
        <v>9.98</v>
      </c>
      <c r="E36" s="68">
        <v>-0.17130000000000001</v>
      </c>
      <c r="F36" s="69"/>
      <c r="G36" s="37">
        <v>13.99</v>
      </c>
      <c r="H36" s="37">
        <v>13.99</v>
      </c>
      <c r="I36" s="70">
        <v>0</v>
      </c>
    </row>
    <row r="37" spans="1:15">
      <c r="A37" s="71"/>
      <c r="B37" s="72"/>
      <c r="C37" s="73"/>
      <c r="D37" s="73"/>
      <c r="E37" s="74"/>
      <c r="F37" s="73"/>
      <c r="G37" s="73"/>
      <c r="H37" s="73"/>
      <c r="I37" s="74"/>
    </row>
    <row r="38" spans="1:15">
      <c r="A38" s="71"/>
      <c r="B38" s="72"/>
      <c r="C38" s="73"/>
      <c r="D38" s="73"/>
      <c r="E38" s="74"/>
      <c r="F38" s="73"/>
      <c r="G38" s="73"/>
      <c r="H38" s="73"/>
      <c r="I38" s="74"/>
    </row>
    <row r="39" spans="1:15">
      <c r="A39" s="71"/>
      <c r="B39" s="72"/>
      <c r="C39" s="73"/>
      <c r="D39" s="73"/>
      <c r="E39" s="74"/>
      <c r="F39" s="73"/>
      <c r="G39" s="73"/>
      <c r="H39" s="73"/>
      <c r="I39" s="74"/>
    </row>
    <row r="40" spans="1:15">
      <c r="A40" s="71"/>
      <c r="B40" s="72"/>
      <c r="C40" s="73"/>
      <c r="D40" s="73"/>
      <c r="E40" s="74"/>
      <c r="F40" s="73"/>
      <c r="G40" s="73"/>
      <c r="H40" s="73"/>
      <c r="I40" s="74"/>
    </row>
    <row r="41" spans="1:15">
      <c r="A41" s="71"/>
      <c r="B41" s="72"/>
      <c r="C41" s="73"/>
      <c r="D41" s="73"/>
      <c r="E41" s="74"/>
      <c r="F41" s="73"/>
      <c r="G41" s="73"/>
      <c r="H41" s="73"/>
      <c r="I41" s="74"/>
    </row>
    <row r="42" spans="1:15" s="42" customFormat="1" ht="13.5" thickBot="1">
      <c r="A42" s="71"/>
      <c r="B42" s="72"/>
      <c r="C42" s="73"/>
      <c r="D42" s="73"/>
      <c r="E42" s="74"/>
      <c r="F42" s="73"/>
      <c r="G42" s="73"/>
      <c r="H42" s="73"/>
      <c r="I42" s="74"/>
    </row>
    <row r="43" spans="1:15" ht="15.75">
      <c r="A43" s="17"/>
      <c r="B43" s="18"/>
      <c r="C43" s="19"/>
      <c r="D43" s="19"/>
      <c r="E43" s="45"/>
      <c r="F43" s="19"/>
      <c r="G43" s="19"/>
      <c r="H43" s="19"/>
      <c r="I43" s="46"/>
    </row>
    <row r="44" spans="1:15" ht="18.75">
      <c r="A44" s="20" t="s">
        <v>78</v>
      </c>
      <c r="B44" s="21"/>
      <c r="C44" s="21"/>
      <c r="D44" s="21"/>
      <c r="E44" s="47"/>
      <c r="F44" s="21"/>
      <c r="G44" s="21"/>
      <c r="H44" s="21"/>
      <c r="I44" s="48"/>
    </row>
    <row r="45" spans="1:15" ht="15.75">
      <c r="A45" s="22" t="s">
        <v>36</v>
      </c>
      <c r="B45" s="23"/>
      <c r="C45" s="23"/>
      <c r="D45" s="23"/>
      <c r="E45" s="49"/>
      <c r="F45" s="23"/>
      <c r="G45" s="23"/>
      <c r="H45" s="23"/>
      <c r="I45" s="50"/>
    </row>
    <row r="46" spans="1:15" ht="15.75">
      <c r="A46" s="22" t="s">
        <v>0</v>
      </c>
      <c r="B46" s="23"/>
      <c r="C46" s="23"/>
      <c r="D46" s="23"/>
      <c r="E46" s="49"/>
      <c r="F46" s="23"/>
      <c r="G46" s="23"/>
      <c r="H46" s="23"/>
      <c r="I46" s="50"/>
    </row>
    <row r="47" spans="1:15" ht="15.75">
      <c r="A47" s="22" t="s">
        <v>1</v>
      </c>
      <c r="B47" s="23"/>
      <c r="C47" s="23"/>
      <c r="D47" s="23"/>
      <c r="E47" s="49"/>
      <c r="F47" s="23"/>
      <c r="G47" s="23"/>
      <c r="H47" s="23"/>
      <c r="I47" s="50"/>
      <c r="O47" s="42"/>
    </row>
    <row r="48" spans="1:15" ht="16.5" thickBot="1">
      <c r="A48" s="22"/>
      <c r="B48" s="23"/>
      <c r="C48" s="23"/>
      <c r="D48" s="23"/>
      <c r="E48" s="49"/>
      <c r="F48" s="23"/>
      <c r="G48" s="23"/>
      <c r="H48" s="23"/>
      <c r="I48" s="50"/>
      <c r="O48" s="42"/>
    </row>
    <row r="49" spans="1:15" ht="21">
      <c r="A49" s="176" t="s">
        <v>37</v>
      </c>
      <c r="B49" s="177"/>
      <c r="C49" s="177"/>
      <c r="D49" s="177"/>
      <c r="E49" s="177"/>
      <c r="F49" s="177"/>
      <c r="G49" s="177"/>
      <c r="H49" s="177"/>
      <c r="I49" s="178"/>
      <c r="O49" s="42"/>
    </row>
    <row r="50" spans="1:15" ht="21.75" thickBot="1">
      <c r="A50" s="168" t="s">
        <v>69</v>
      </c>
      <c r="B50" s="169"/>
      <c r="C50" s="169"/>
      <c r="D50" s="169"/>
      <c r="E50" s="169"/>
      <c r="F50" s="169"/>
      <c r="G50" s="169"/>
      <c r="H50" s="169"/>
      <c r="I50" s="170"/>
    </row>
    <row r="51" spans="1:15">
      <c r="A51" s="171" t="s">
        <v>2</v>
      </c>
      <c r="B51" s="172"/>
      <c r="C51" s="173" t="s">
        <v>70</v>
      </c>
      <c r="D51" s="174"/>
      <c r="E51" s="174"/>
      <c r="F51" s="75"/>
      <c r="G51" s="174" t="s">
        <v>71</v>
      </c>
      <c r="H51" s="174"/>
      <c r="I51" s="175"/>
    </row>
    <row r="52" spans="1:15" ht="13.5" thickBot="1">
      <c r="A52" s="156"/>
      <c r="B52" s="157"/>
      <c r="C52" s="24" t="s">
        <v>72</v>
      </c>
      <c r="D52" s="24" t="s">
        <v>73</v>
      </c>
      <c r="E52" s="53" t="s">
        <v>74</v>
      </c>
      <c r="F52" s="54"/>
      <c r="G52" s="24" t="s">
        <v>72</v>
      </c>
      <c r="H52" s="24" t="s">
        <v>73</v>
      </c>
      <c r="I52" s="55" t="s">
        <v>74</v>
      </c>
    </row>
    <row r="53" spans="1:15">
      <c r="A53" s="143" t="s">
        <v>32</v>
      </c>
      <c r="B53" s="4" t="s">
        <v>45</v>
      </c>
      <c r="C53" s="5" t="s">
        <v>59</v>
      </c>
      <c r="D53" s="5" t="s">
        <v>59</v>
      </c>
      <c r="E53" s="76" t="s">
        <v>59</v>
      </c>
      <c r="F53" s="77"/>
      <c r="G53" s="5" t="s">
        <v>59</v>
      </c>
      <c r="H53" s="5" t="s">
        <v>59</v>
      </c>
      <c r="I53" s="78" t="s">
        <v>59</v>
      </c>
    </row>
    <row r="54" spans="1:15">
      <c r="A54" s="143"/>
      <c r="B54" s="4" t="s">
        <v>22</v>
      </c>
      <c r="C54" s="5">
        <v>4.6900000000000004</v>
      </c>
      <c r="D54" s="5">
        <v>4.6900000000000004</v>
      </c>
      <c r="E54" s="76">
        <v>0</v>
      </c>
      <c r="F54" s="77"/>
      <c r="G54" s="5">
        <v>5.99</v>
      </c>
      <c r="H54" s="5">
        <v>6.19</v>
      </c>
      <c r="I54" s="63">
        <f>(H54/G54)-1</f>
        <v>3.3388981636060189E-2</v>
      </c>
    </row>
    <row r="55" spans="1:15">
      <c r="A55" s="143"/>
      <c r="B55" s="4" t="s">
        <v>46</v>
      </c>
      <c r="C55" s="5">
        <v>4.88</v>
      </c>
      <c r="D55" s="5">
        <v>3.99</v>
      </c>
      <c r="E55" s="62">
        <v>-0.22309999999999999</v>
      </c>
      <c r="F55" s="77"/>
      <c r="G55" s="5">
        <v>6.99</v>
      </c>
      <c r="H55" s="5">
        <v>6.99</v>
      </c>
      <c r="I55" s="78">
        <v>0</v>
      </c>
    </row>
    <row r="56" spans="1:15">
      <c r="A56" s="143"/>
      <c r="B56" s="4" t="s">
        <v>47</v>
      </c>
      <c r="C56" s="5">
        <v>4.88</v>
      </c>
      <c r="D56" s="5">
        <v>3.99</v>
      </c>
      <c r="E56" s="62">
        <v>-0.22309999999999999</v>
      </c>
      <c r="F56" s="77"/>
      <c r="G56" s="5">
        <v>6.99</v>
      </c>
      <c r="H56" s="5">
        <v>6.99</v>
      </c>
      <c r="I56" s="78">
        <v>0</v>
      </c>
    </row>
    <row r="57" spans="1:15">
      <c r="A57" s="143"/>
      <c r="B57" s="4" t="s">
        <v>48</v>
      </c>
      <c r="C57" s="5">
        <v>8.58</v>
      </c>
      <c r="D57" s="5">
        <v>7.35</v>
      </c>
      <c r="E57" s="62">
        <v>-0.1673</v>
      </c>
      <c r="F57" s="77"/>
      <c r="G57" s="5">
        <v>9.49</v>
      </c>
      <c r="H57" s="5">
        <v>11.99</v>
      </c>
      <c r="I57" s="63">
        <f>(H57/G57)-1</f>
        <v>0.26343519494204415</v>
      </c>
    </row>
    <row r="58" spans="1:15">
      <c r="A58" s="143"/>
      <c r="B58" s="4" t="s">
        <v>49</v>
      </c>
      <c r="C58" s="5">
        <v>4.88</v>
      </c>
      <c r="D58" s="5">
        <v>3.99</v>
      </c>
      <c r="E58" s="62">
        <v>-0.22309999999999999</v>
      </c>
      <c r="F58" s="77"/>
      <c r="G58" s="5">
        <v>6.99</v>
      </c>
      <c r="H58" s="5">
        <v>6.99</v>
      </c>
      <c r="I58" s="78">
        <v>0</v>
      </c>
    </row>
    <row r="59" spans="1:15">
      <c r="A59" s="143"/>
      <c r="B59" s="4" t="s">
        <v>50</v>
      </c>
      <c r="C59" s="5">
        <v>8.2799999999999994</v>
      </c>
      <c r="D59" s="5">
        <v>6.99</v>
      </c>
      <c r="E59" s="62">
        <v>-0.1845</v>
      </c>
      <c r="F59" s="77"/>
      <c r="G59" s="5">
        <v>9.99</v>
      </c>
      <c r="H59" s="5">
        <v>9.9700000000000006</v>
      </c>
      <c r="I59" s="66">
        <v>-2E-3</v>
      </c>
    </row>
    <row r="60" spans="1:15">
      <c r="A60" s="143"/>
      <c r="B60" s="4" t="s">
        <v>51</v>
      </c>
      <c r="C60" s="5">
        <v>4.88</v>
      </c>
      <c r="D60" s="5">
        <v>3.98</v>
      </c>
      <c r="E60" s="62">
        <v>-0.2261</v>
      </c>
      <c r="F60" s="77"/>
      <c r="G60" s="5">
        <v>6.49</v>
      </c>
      <c r="H60" s="5">
        <v>6.29</v>
      </c>
      <c r="I60" s="66">
        <v>-3.1800000000000002E-2</v>
      </c>
    </row>
    <row r="61" spans="1:15">
      <c r="A61" s="143"/>
      <c r="B61" s="4" t="s">
        <v>52</v>
      </c>
      <c r="C61" s="5">
        <v>4.6900000000000004</v>
      </c>
      <c r="D61" s="5">
        <v>3.98</v>
      </c>
      <c r="E61" s="62">
        <v>-0.1784</v>
      </c>
      <c r="F61" s="77"/>
      <c r="G61" s="5">
        <v>6.49</v>
      </c>
      <c r="H61" s="5">
        <v>6.29</v>
      </c>
      <c r="I61" s="66">
        <v>-3.1800000000000002E-2</v>
      </c>
    </row>
    <row r="62" spans="1:15">
      <c r="A62" s="143"/>
      <c r="B62" s="4" t="s">
        <v>23</v>
      </c>
      <c r="C62" s="5">
        <v>4.8899999999999997</v>
      </c>
      <c r="D62" s="5">
        <v>3.98</v>
      </c>
      <c r="E62" s="62">
        <v>-0.2286</v>
      </c>
      <c r="F62" s="77"/>
      <c r="G62" s="5">
        <v>6.49</v>
      </c>
      <c r="H62" s="5">
        <v>6.49</v>
      </c>
      <c r="I62" s="78">
        <v>0</v>
      </c>
    </row>
    <row r="63" spans="1:15">
      <c r="A63" s="143"/>
      <c r="B63" s="4" t="s">
        <v>53</v>
      </c>
      <c r="C63" s="5">
        <v>4.6900000000000004</v>
      </c>
      <c r="D63" s="5">
        <v>3.98</v>
      </c>
      <c r="E63" s="62">
        <v>-0.1784</v>
      </c>
      <c r="F63" s="77"/>
      <c r="G63" s="5">
        <v>6.49</v>
      </c>
      <c r="H63" s="5">
        <v>6.29</v>
      </c>
      <c r="I63" s="66">
        <v>-3.1800000000000002E-2</v>
      </c>
    </row>
    <row r="64" spans="1:15">
      <c r="A64" s="143"/>
      <c r="B64" s="4" t="s">
        <v>24</v>
      </c>
      <c r="C64" s="5">
        <v>4.18</v>
      </c>
      <c r="D64" s="5">
        <v>3.48</v>
      </c>
      <c r="E64" s="62">
        <v>-0.2011</v>
      </c>
      <c r="F64" s="77"/>
      <c r="G64" s="5">
        <v>5.49</v>
      </c>
      <c r="H64" s="5">
        <v>5.49</v>
      </c>
      <c r="I64" s="78">
        <v>0</v>
      </c>
    </row>
    <row r="65" spans="1:9">
      <c r="A65" s="143"/>
      <c r="B65" s="4" t="s">
        <v>54</v>
      </c>
      <c r="C65" s="5">
        <v>4.18</v>
      </c>
      <c r="D65" s="5">
        <v>3.48</v>
      </c>
      <c r="E65" s="62">
        <v>-0.2011</v>
      </c>
      <c r="F65" s="77"/>
      <c r="G65" s="5">
        <v>5.49</v>
      </c>
      <c r="H65" s="5">
        <v>4.1900000000000004</v>
      </c>
      <c r="I65" s="66">
        <v>-0.31030000000000002</v>
      </c>
    </row>
    <row r="66" spans="1:9" ht="13.5" thickBot="1">
      <c r="A66" s="144"/>
      <c r="B66" s="9" t="s">
        <v>55</v>
      </c>
      <c r="C66" s="10">
        <v>4.18</v>
      </c>
      <c r="D66" s="10">
        <v>3.48</v>
      </c>
      <c r="E66" s="68">
        <v>-0.2011</v>
      </c>
      <c r="F66" s="79"/>
      <c r="G66" s="10">
        <v>5.49</v>
      </c>
      <c r="H66" s="10">
        <v>5.49</v>
      </c>
      <c r="I66" s="80">
        <v>0</v>
      </c>
    </row>
    <row r="67" spans="1:9">
      <c r="A67" s="145" t="s">
        <v>25</v>
      </c>
      <c r="B67" s="13" t="s">
        <v>26</v>
      </c>
      <c r="C67" s="14">
        <v>69.900000000000006</v>
      </c>
      <c r="D67" s="14">
        <v>69.900000000000006</v>
      </c>
      <c r="E67" s="81">
        <v>0</v>
      </c>
      <c r="F67" s="82"/>
      <c r="G67" s="14">
        <v>89.99</v>
      </c>
      <c r="H67" s="14">
        <v>89.9</v>
      </c>
      <c r="I67" s="83">
        <v>-1E-3</v>
      </c>
    </row>
    <row r="68" spans="1:9">
      <c r="A68" s="146"/>
      <c r="B68" s="4" t="s">
        <v>27</v>
      </c>
      <c r="C68" s="5">
        <v>33.99</v>
      </c>
      <c r="D68" s="5">
        <v>29.98</v>
      </c>
      <c r="E68" s="62">
        <v>-0.1338</v>
      </c>
      <c r="F68" s="77"/>
      <c r="G68" s="5">
        <v>40.9</v>
      </c>
      <c r="H68" s="5">
        <v>41.9</v>
      </c>
      <c r="I68" s="63">
        <f>(H68/G68)-1</f>
        <v>2.4449877750611249E-2</v>
      </c>
    </row>
    <row r="69" spans="1:9">
      <c r="A69" s="146"/>
      <c r="B69" s="4" t="s">
        <v>56</v>
      </c>
      <c r="C69" s="5">
        <v>20.95</v>
      </c>
      <c r="D69" s="5">
        <v>20.95</v>
      </c>
      <c r="E69" s="76">
        <v>0</v>
      </c>
      <c r="F69" s="77"/>
      <c r="G69" s="5">
        <v>25.49</v>
      </c>
      <c r="H69" s="5">
        <v>27.99</v>
      </c>
      <c r="I69" s="63">
        <f>(H69/G69)-1</f>
        <v>9.8077677520596263E-2</v>
      </c>
    </row>
    <row r="70" spans="1:9">
      <c r="A70" s="146"/>
      <c r="B70" s="4" t="s">
        <v>28</v>
      </c>
      <c r="C70" s="5">
        <v>5.89</v>
      </c>
      <c r="D70" s="5">
        <v>5.3</v>
      </c>
      <c r="E70" s="62">
        <v>-0.1113</v>
      </c>
      <c r="F70" s="77"/>
      <c r="G70" s="5">
        <v>7.99</v>
      </c>
      <c r="H70" s="5">
        <v>7.99</v>
      </c>
      <c r="I70" s="78">
        <v>0</v>
      </c>
    </row>
    <row r="71" spans="1:9" ht="13.5" thickBot="1">
      <c r="A71" s="164"/>
      <c r="B71" s="9" t="s">
        <v>29</v>
      </c>
      <c r="C71" s="10">
        <v>5.34</v>
      </c>
      <c r="D71" s="10">
        <v>5.28</v>
      </c>
      <c r="E71" s="68">
        <v>-1.14E-2</v>
      </c>
      <c r="F71" s="79"/>
      <c r="G71" s="10">
        <v>6.19</v>
      </c>
      <c r="H71" s="10">
        <v>7.99</v>
      </c>
      <c r="I71" s="84">
        <f>(H71/G71)-1</f>
        <v>0.29079159935379639</v>
      </c>
    </row>
    <row r="72" spans="1:9">
      <c r="A72" s="165" t="s">
        <v>21</v>
      </c>
      <c r="B72" s="166"/>
      <c r="C72" s="166"/>
      <c r="D72" s="166"/>
      <c r="E72" s="166"/>
      <c r="F72" s="166"/>
      <c r="G72" s="166"/>
      <c r="H72" s="166"/>
      <c r="I72" s="167"/>
    </row>
    <row r="73" spans="1:9">
      <c r="A73" s="132" t="s">
        <v>61</v>
      </c>
      <c r="B73" s="133"/>
      <c r="C73" s="133"/>
      <c r="D73" s="133"/>
      <c r="E73" s="133"/>
      <c r="F73" s="133"/>
      <c r="G73" s="133"/>
      <c r="H73" s="133"/>
      <c r="I73" s="159"/>
    </row>
    <row r="74" spans="1:9">
      <c r="A74" s="132" t="s">
        <v>62</v>
      </c>
      <c r="B74" s="133"/>
      <c r="C74" s="133"/>
      <c r="D74" s="133"/>
      <c r="E74" s="133"/>
      <c r="F74" s="133"/>
      <c r="G74" s="133"/>
      <c r="H74" s="133"/>
      <c r="I74" s="159"/>
    </row>
    <row r="75" spans="1:9">
      <c r="A75" s="132" t="s">
        <v>63</v>
      </c>
      <c r="B75" s="133"/>
      <c r="C75" s="133"/>
      <c r="D75" s="133"/>
      <c r="E75" s="133"/>
      <c r="F75" s="133"/>
      <c r="G75" s="133"/>
      <c r="H75" s="133"/>
      <c r="I75" s="159"/>
    </row>
    <row r="76" spans="1:9">
      <c r="A76" s="132" t="s">
        <v>67</v>
      </c>
      <c r="B76" s="133"/>
      <c r="C76" s="133"/>
      <c r="D76" s="133"/>
      <c r="E76" s="133"/>
      <c r="F76" s="133"/>
      <c r="G76" s="133"/>
      <c r="H76" s="133"/>
      <c r="I76" s="159"/>
    </row>
    <row r="77" spans="1:9">
      <c r="A77" s="132" t="s">
        <v>64</v>
      </c>
      <c r="B77" s="133"/>
      <c r="C77" s="133"/>
      <c r="D77" s="133"/>
      <c r="E77" s="133"/>
      <c r="F77" s="133"/>
      <c r="G77" s="133"/>
      <c r="H77" s="133"/>
      <c r="I77" s="159"/>
    </row>
    <row r="78" spans="1:9">
      <c r="A78" s="132" t="s">
        <v>66</v>
      </c>
      <c r="B78" s="133"/>
      <c r="C78" s="133"/>
      <c r="D78" s="133"/>
      <c r="E78" s="133"/>
      <c r="F78" s="133"/>
      <c r="G78" s="133"/>
      <c r="H78" s="133"/>
      <c r="I78" s="159"/>
    </row>
    <row r="79" spans="1:9" ht="13.5" thickBot="1">
      <c r="A79" s="160" t="s">
        <v>65</v>
      </c>
      <c r="B79" s="161"/>
      <c r="C79" s="161"/>
      <c r="D79" s="161"/>
      <c r="E79" s="161"/>
      <c r="F79" s="161"/>
      <c r="G79" s="161"/>
      <c r="H79" s="161"/>
      <c r="I79" s="162"/>
    </row>
    <row r="80" spans="1:9" ht="15.75">
      <c r="A80" s="163"/>
      <c r="B80" s="163"/>
      <c r="C80" s="44"/>
      <c r="D80" s="44"/>
      <c r="E80" s="85"/>
      <c r="F80" s="44"/>
      <c r="G80" s="44"/>
      <c r="H80" s="44"/>
      <c r="I80" s="85"/>
    </row>
    <row r="81" spans="1:9" ht="15.75">
      <c r="A81" s="86"/>
      <c r="B81" s="87"/>
      <c r="C81" s="86"/>
      <c r="D81" s="86"/>
      <c r="E81" s="88"/>
      <c r="F81" s="86"/>
      <c r="G81" s="86"/>
      <c r="H81" s="86"/>
      <c r="I81" s="88"/>
    </row>
    <row r="82" spans="1:9" ht="15">
      <c r="C82" s="2"/>
      <c r="D82" s="2"/>
      <c r="E82" s="89"/>
      <c r="F82" s="2"/>
      <c r="G82" s="2"/>
      <c r="H82" s="2"/>
      <c r="I82" s="89"/>
    </row>
    <row r="83" spans="1:9" ht="15">
      <c r="C83" s="2"/>
      <c r="D83" s="2"/>
      <c r="E83" s="89"/>
      <c r="F83" s="2"/>
      <c r="G83" s="2"/>
      <c r="H83" s="2"/>
      <c r="I83" s="89"/>
    </row>
  </sheetData>
  <mergeCells count="24">
    <mergeCell ref="A7:I7"/>
    <mergeCell ref="O7:O9"/>
    <mergeCell ref="A8:I8"/>
    <mergeCell ref="A9:B10"/>
    <mergeCell ref="C9:E9"/>
    <mergeCell ref="G9:I9"/>
    <mergeCell ref="A75:I75"/>
    <mergeCell ref="A11:A33"/>
    <mergeCell ref="A34:A36"/>
    <mergeCell ref="A50:I50"/>
    <mergeCell ref="A51:B52"/>
    <mergeCell ref="C51:E51"/>
    <mergeCell ref="G51:I51"/>
    <mergeCell ref="A49:I49"/>
    <mergeCell ref="A53:A66"/>
    <mergeCell ref="A67:A71"/>
    <mergeCell ref="A72:I72"/>
    <mergeCell ref="A73:I73"/>
    <mergeCell ref="A74:I74"/>
    <mergeCell ref="A76:I76"/>
    <mergeCell ref="A77:I77"/>
    <mergeCell ref="A78:I78"/>
    <mergeCell ref="A79:I79"/>
    <mergeCell ref="A80:B80"/>
  </mergeCells>
  <phoneticPr fontId="2" type="noConversion"/>
  <pageMargins left="1.5748031496062993" right="0.78740157480314965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topLeftCell="A31" workbookViewId="0">
      <selection activeCell="A44" sqref="A44"/>
    </sheetView>
  </sheetViews>
  <sheetFormatPr defaultRowHeight="12.75"/>
  <cols>
    <col min="1" max="1" width="6.5703125" style="1" customWidth="1"/>
    <col min="2" max="2" width="38.85546875" style="1" customWidth="1"/>
    <col min="3" max="4" width="9.85546875" style="1" bestFit="1" customWidth="1"/>
    <col min="5" max="5" width="10.42578125" style="90" bestFit="1" customWidth="1"/>
    <col min="6" max="16384" width="9.140625" style="1"/>
  </cols>
  <sheetData>
    <row r="1" spans="1:5" ht="15.75">
      <c r="A1" s="17"/>
      <c r="B1" s="18"/>
      <c r="C1" s="19"/>
      <c r="D1" s="19"/>
      <c r="E1" s="46"/>
    </row>
    <row r="2" spans="1:5" ht="18.75">
      <c r="A2" s="20" t="s">
        <v>78</v>
      </c>
      <c r="B2" s="21"/>
      <c r="C2" s="21"/>
      <c r="D2" s="21"/>
      <c r="E2" s="48"/>
    </row>
    <row r="3" spans="1:5" ht="15.75">
      <c r="A3" s="22" t="s">
        <v>36</v>
      </c>
      <c r="B3" s="23"/>
      <c r="C3" s="23"/>
      <c r="D3" s="23"/>
      <c r="E3" s="50"/>
    </row>
    <row r="4" spans="1:5" ht="15.75">
      <c r="A4" s="22" t="s">
        <v>0</v>
      </c>
      <c r="B4" s="23"/>
      <c r="C4" s="23"/>
      <c r="D4" s="23"/>
      <c r="E4" s="50"/>
    </row>
    <row r="5" spans="1:5" ht="15.75">
      <c r="A5" s="22" t="s">
        <v>1</v>
      </c>
      <c r="B5" s="23"/>
      <c r="C5" s="23"/>
      <c r="D5" s="23"/>
      <c r="E5" s="50"/>
    </row>
    <row r="6" spans="1:5" ht="16.5" thickBot="1">
      <c r="A6" s="51"/>
      <c r="B6" s="23"/>
      <c r="C6" s="23"/>
      <c r="D6" s="23"/>
      <c r="E6" s="50"/>
    </row>
    <row r="7" spans="1:5" ht="21">
      <c r="A7" s="176" t="s">
        <v>37</v>
      </c>
      <c r="B7" s="177"/>
      <c r="C7" s="177"/>
      <c r="D7" s="177"/>
      <c r="E7" s="178"/>
    </row>
    <row r="8" spans="1:5" ht="21.75" thickBot="1">
      <c r="A8" s="179" t="s">
        <v>77</v>
      </c>
      <c r="B8" s="169"/>
      <c r="C8" s="169"/>
      <c r="D8" s="169"/>
      <c r="E8" s="170"/>
    </row>
    <row r="9" spans="1:5" ht="16.5" customHeight="1">
      <c r="A9" s="134" t="s">
        <v>2</v>
      </c>
      <c r="B9" s="135"/>
      <c r="C9" s="173"/>
      <c r="D9" s="174"/>
      <c r="E9" s="175"/>
    </row>
    <row r="10" spans="1:5" ht="13.5" thickBot="1">
      <c r="A10" s="136"/>
      <c r="B10" s="137"/>
      <c r="C10" s="24" t="s">
        <v>72</v>
      </c>
      <c r="D10" s="24" t="s">
        <v>73</v>
      </c>
      <c r="E10" s="55" t="s">
        <v>74</v>
      </c>
    </row>
    <row r="11" spans="1:5">
      <c r="A11" s="140" t="s">
        <v>3</v>
      </c>
      <c r="B11" s="27" t="s">
        <v>39</v>
      </c>
      <c r="C11" s="28">
        <v>50.36</v>
      </c>
      <c r="D11" s="28">
        <v>47.05</v>
      </c>
      <c r="E11" s="83">
        <v>-6.5799999999999997E-2</v>
      </c>
    </row>
    <row r="12" spans="1:5">
      <c r="A12" s="141"/>
      <c r="B12" s="31" t="s">
        <v>4</v>
      </c>
      <c r="C12" s="32">
        <v>55.79</v>
      </c>
      <c r="D12" s="32">
        <v>54.35</v>
      </c>
      <c r="E12" s="66">
        <v>-2.58E-2</v>
      </c>
    </row>
    <row r="13" spans="1:5">
      <c r="A13" s="141"/>
      <c r="B13" s="31" t="s">
        <v>6</v>
      </c>
      <c r="C13" s="32">
        <v>54.44</v>
      </c>
      <c r="D13" s="32">
        <v>53.64</v>
      </c>
      <c r="E13" s="66">
        <v>-1.47E-2</v>
      </c>
    </row>
    <row r="14" spans="1:5">
      <c r="A14" s="141"/>
      <c r="B14" s="31" t="s">
        <v>5</v>
      </c>
      <c r="C14" s="32">
        <v>46.51</v>
      </c>
      <c r="D14" s="32">
        <v>43.92</v>
      </c>
      <c r="E14" s="66">
        <v>-5.5599999999999997E-2</v>
      </c>
    </row>
    <row r="15" spans="1:5">
      <c r="A15" s="141"/>
      <c r="B15" s="31" t="s">
        <v>40</v>
      </c>
      <c r="C15" s="32">
        <v>44.65</v>
      </c>
      <c r="D15" s="32">
        <v>45.07</v>
      </c>
      <c r="E15" s="63">
        <v>9.2999999999999992E-3</v>
      </c>
    </row>
    <row r="16" spans="1:5">
      <c r="A16" s="141"/>
      <c r="B16" s="31" t="s">
        <v>7</v>
      </c>
      <c r="C16" s="32">
        <v>41.66</v>
      </c>
      <c r="D16" s="32">
        <v>40.08</v>
      </c>
      <c r="E16" s="66">
        <v>-3.7900000000000003E-2</v>
      </c>
    </row>
    <row r="17" spans="1:5">
      <c r="A17" s="141"/>
      <c r="B17" s="31" t="s">
        <v>8</v>
      </c>
      <c r="C17" s="32">
        <v>41.68</v>
      </c>
      <c r="D17" s="32">
        <v>39.520000000000003</v>
      </c>
      <c r="E17" s="66">
        <v>-5.1799999999999999E-2</v>
      </c>
    </row>
    <row r="18" spans="1:5">
      <c r="A18" s="141"/>
      <c r="B18" s="31" t="s">
        <v>9</v>
      </c>
      <c r="C18" s="32">
        <v>42.11</v>
      </c>
      <c r="D18" s="32">
        <v>40.08</v>
      </c>
      <c r="E18" s="66">
        <v>-4.8099999999999997E-2</v>
      </c>
    </row>
    <row r="19" spans="1:5">
      <c r="A19" s="141"/>
      <c r="B19" s="35" t="s">
        <v>10</v>
      </c>
      <c r="C19" s="32">
        <v>60.81</v>
      </c>
      <c r="D19" s="32">
        <v>56.87</v>
      </c>
      <c r="E19" s="66">
        <v>-6.4799999999999996E-2</v>
      </c>
    </row>
    <row r="20" spans="1:5">
      <c r="A20" s="141"/>
      <c r="B20" s="31" t="s">
        <v>11</v>
      </c>
      <c r="C20" s="32">
        <v>46.11</v>
      </c>
      <c r="D20" s="32">
        <v>42.79</v>
      </c>
      <c r="E20" s="66">
        <v>-7.1900000000000006E-2</v>
      </c>
    </row>
    <row r="21" spans="1:5">
      <c r="A21" s="141"/>
      <c r="B21" s="35" t="s">
        <v>41</v>
      </c>
      <c r="C21" s="32">
        <v>65.239999999999995</v>
      </c>
      <c r="D21" s="32">
        <v>61.28</v>
      </c>
      <c r="E21" s="66">
        <v>-6.0699999999999997E-2</v>
      </c>
    </row>
    <row r="22" spans="1:5">
      <c r="A22" s="141"/>
      <c r="B22" s="31" t="s">
        <v>12</v>
      </c>
      <c r="C22" s="32">
        <v>46.62</v>
      </c>
      <c r="D22" s="32">
        <v>43.13</v>
      </c>
      <c r="E22" s="66">
        <v>-7.4800000000000005E-2</v>
      </c>
    </row>
    <row r="23" spans="1:5">
      <c r="A23" s="141"/>
      <c r="B23" s="35" t="s">
        <v>13</v>
      </c>
      <c r="C23" s="32">
        <v>65.239999999999995</v>
      </c>
      <c r="D23" s="32">
        <v>61.65</v>
      </c>
      <c r="E23" s="66">
        <v>-5.5E-2</v>
      </c>
    </row>
    <row r="24" spans="1:5">
      <c r="A24" s="141"/>
      <c r="B24" s="31" t="s">
        <v>14</v>
      </c>
      <c r="C24" s="32">
        <v>57.38</v>
      </c>
      <c r="D24" s="32">
        <v>52.35</v>
      </c>
      <c r="E24" s="66">
        <v>-8.7599999999999997E-2</v>
      </c>
    </row>
    <row r="25" spans="1:5">
      <c r="A25" s="141"/>
      <c r="B25" s="31" t="s">
        <v>42</v>
      </c>
      <c r="C25" s="32">
        <v>88.75</v>
      </c>
      <c r="D25" s="32">
        <v>84.11</v>
      </c>
      <c r="E25" s="66">
        <v>-5.2299999999999999E-2</v>
      </c>
    </row>
    <row r="26" spans="1:5">
      <c r="A26" s="141"/>
      <c r="B26" s="31" t="s">
        <v>57</v>
      </c>
      <c r="C26" s="32">
        <v>59.94</v>
      </c>
      <c r="D26" s="32">
        <v>53.95</v>
      </c>
      <c r="E26" s="66">
        <v>-9.9900000000000003E-2</v>
      </c>
    </row>
    <row r="27" spans="1:5">
      <c r="A27" s="141"/>
      <c r="B27" s="35" t="s">
        <v>43</v>
      </c>
      <c r="C27" s="32">
        <v>44.51</v>
      </c>
      <c r="D27" s="32">
        <v>42.64</v>
      </c>
      <c r="E27" s="66">
        <v>-4.2000000000000003E-2</v>
      </c>
    </row>
    <row r="28" spans="1:5">
      <c r="A28" s="141"/>
      <c r="B28" s="35" t="s">
        <v>15</v>
      </c>
      <c r="C28" s="32">
        <v>44.51</v>
      </c>
      <c r="D28" s="32">
        <v>43.22</v>
      </c>
      <c r="E28" s="66">
        <v>-2.8899999999999999E-2</v>
      </c>
    </row>
    <row r="29" spans="1:5">
      <c r="A29" s="141"/>
      <c r="B29" s="35" t="s">
        <v>16</v>
      </c>
      <c r="C29" s="32">
        <v>46.6</v>
      </c>
      <c r="D29" s="32">
        <v>45.49</v>
      </c>
      <c r="E29" s="66">
        <v>-2.3699999999999999E-2</v>
      </c>
    </row>
    <row r="30" spans="1:5">
      <c r="A30" s="141"/>
      <c r="B30" s="35" t="s">
        <v>58</v>
      </c>
      <c r="C30" s="32">
        <v>46.93</v>
      </c>
      <c r="D30" s="32">
        <v>45.78</v>
      </c>
      <c r="E30" s="66">
        <v>-2.46E-2</v>
      </c>
    </row>
    <row r="31" spans="1:5">
      <c r="A31" s="141"/>
      <c r="B31" s="35" t="s">
        <v>60</v>
      </c>
      <c r="C31" s="32">
        <v>53.78</v>
      </c>
      <c r="D31" s="32">
        <v>49.64</v>
      </c>
      <c r="E31" s="66">
        <v>-7.7100000000000002E-2</v>
      </c>
    </row>
    <row r="32" spans="1:5">
      <c r="A32" s="141"/>
      <c r="B32" s="35" t="s">
        <v>44</v>
      </c>
      <c r="C32" s="32">
        <v>46.73</v>
      </c>
      <c r="D32" s="32">
        <v>45.64</v>
      </c>
      <c r="E32" s="66">
        <v>-2.3400000000000001E-2</v>
      </c>
    </row>
    <row r="33" spans="1:5" ht="13.5" thickBot="1">
      <c r="A33" s="141"/>
      <c r="B33" s="35" t="s">
        <v>17</v>
      </c>
      <c r="C33" s="32">
        <v>54.36</v>
      </c>
      <c r="D33" s="32">
        <v>51.51</v>
      </c>
      <c r="E33" s="66">
        <v>-5.2600000000000001E-2</v>
      </c>
    </row>
    <row r="34" spans="1:5">
      <c r="A34" s="142" t="s">
        <v>31</v>
      </c>
      <c r="B34" s="13" t="s">
        <v>18</v>
      </c>
      <c r="C34" s="28">
        <v>10.96</v>
      </c>
      <c r="D34" s="28">
        <v>11.27</v>
      </c>
      <c r="E34" s="67">
        <v>2.8500000000000001E-2</v>
      </c>
    </row>
    <row r="35" spans="1:5">
      <c r="A35" s="143"/>
      <c r="B35" s="4" t="s">
        <v>19</v>
      </c>
      <c r="C35" s="32">
        <v>13.05</v>
      </c>
      <c r="D35" s="32">
        <v>11.81</v>
      </c>
      <c r="E35" s="66">
        <v>-9.5100000000000004E-2</v>
      </c>
    </row>
    <row r="36" spans="1:5" ht="13.5" thickBot="1">
      <c r="A36" s="144"/>
      <c r="B36" s="9" t="s">
        <v>20</v>
      </c>
      <c r="C36" s="37">
        <v>12.83</v>
      </c>
      <c r="D36" s="37">
        <v>12</v>
      </c>
      <c r="E36" s="105">
        <v>-6.4600000000000005E-2</v>
      </c>
    </row>
    <row r="37" spans="1:5">
      <c r="A37" s="71"/>
      <c r="B37" s="72"/>
      <c r="C37" s="73"/>
      <c r="D37" s="73"/>
      <c r="E37" s="74"/>
    </row>
    <row r="38" spans="1:5">
      <c r="A38" s="71"/>
      <c r="B38" s="72"/>
      <c r="C38" s="73"/>
      <c r="D38" s="73"/>
      <c r="E38" s="74"/>
    </row>
    <row r="39" spans="1:5">
      <c r="A39" s="71"/>
      <c r="B39" s="72"/>
      <c r="C39" s="73"/>
      <c r="D39" s="73"/>
      <c r="E39" s="74"/>
    </row>
    <row r="40" spans="1:5">
      <c r="A40" s="71"/>
      <c r="B40" s="72"/>
      <c r="C40" s="73"/>
      <c r="D40" s="73"/>
      <c r="E40" s="74"/>
    </row>
    <row r="41" spans="1:5">
      <c r="A41" s="71"/>
      <c r="B41" s="72"/>
      <c r="C41" s="73"/>
      <c r="D41" s="73"/>
      <c r="E41" s="74"/>
    </row>
    <row r="42" spans="1:5" s="42" customFormat="1" ht="13.5" thickBot="1">
      <c r="A42" s="71"/>
      <c r="B42" s="72"/>
      <c r="C42" s="73"/>
      <c r="D42" s="73"/>
      <c r="E42" s="74"/>
    </row>
    <row r="43" spans="1:5" ht="15.75">
      <c r="A43" s="17"/>
      <c r="B43" s="18"/>
      <c r="C43" s="19"/>
      <c r="D43" s="19"/>
      <c r="E43" s="46"/>
    </row>
    <row r="44" spans="1:5" ht="18.75">
      <c r="A44" s="20" t="s">
        <v>78</v>
      </c>
      <c r="B44" s="21"/>
      <c r="C44" s="21"/>
      <c r="D44" s="21"/>
      <c r="E44" s="48"/>
    </row>
    <row r="45" spans="1:5" ht="15.75">
      <c r="A45" s="22" t="s">
        <v>36</v>
      </c>
      <c r="B45" s="23"/>
      <c r="C45" s="23"/>
      <c r="D45" s="23"/>
      <c r="E45" s="50"/>
    </row>
    <row r="46" spans="1:5" ht="15.75">
      <c r="A46" s="22" t="s">
        <v>0</v>
      </c>
      <c r="B46" s="23"/>
      <c r="C46" s="23"/>
      <c r="D46" s="23"/>
      <c r="E46" s="50"/>
    </row>
    <row r="47" spans="1:5" ht="15.75">
      <c r="A47" s="22" t="s">
        <v>1</v>
      </c>
      <c r="B47" s="23"/>
      <c r="C47" s="23"/>
      <c r="D47" s="23"/>
      <c r="E47" s="50"/>
    </row>
    <row r="48" spans="1:5" ht="16.5" thickBot="1">
      <c r="A48" s="22"/>
      <c r="B48" s="23"/>
      <c r="C48" s="23"/>
      <c r="D48" s="23"/>
      <c r="E48" s="50"/>
    </row>
    <row r="49" spans="1:5" ht="21">
      <c r="A49" s="176" t="s">
        <v>37</v>
      </c>
      <c r="B49" s="177"/>
      <c r="C49" s="177"/>
      <c r="D49" s="177"/>
      <c r="E49" s="178"/>
    </row>
    <row r="50" spans="1:5" ht="21.75" thickBot="1">
      <c r="A50" s="179" t="s">
        <v>77</v>
      </c>
      <c r="B50" s="169"/>
      <c r="C50" s="169"/>
      <c r="D50" s="169"/>
      <c r="E50" s="170"/>
    </row>
    <row r="51" spans="1:5">
      <c r="A51" s="171" t="s">
        <v>2</v>
      </c>
      <c r="B51" s="172"/>
      <c r="C51" s="173"/>
      <c r="D51" s="174"/>
      <c r="E51" s="175"/>
    </row>
    <row r="52" spans="1:5" ht="13.5" thickBot="1">
      <c r="A52" s="156"/>
      <c r="B52" s="157"/>
      <c r="C52" s="24" t="s">
        <v>72</v>
      </c>
      <c r="D52" s="24" t="s">
        <v>73</v>
      </c>
      <c r="E52" s="55" t="s">
        <v>74</v>
      </c>
    </row>
    <row r="53" spans="1:5">
      <c r="A53" s="143" t="s">
        <v>32</v>
      </c>
      <c r="B53" s="4" t="s">
        <v>45</v>
      </c>
      <c r="C53" s="5">
        <v>4.6900000000000004</v>
      </c>
      <c r="D53" s="5" t="s">
        <v>59</v>
      </c>
      <c r="E53" s="61" t="s">
        <v>59</v>
      </c>
    </row>
    <row r="54" spans="1:5">
      <c r="A54" s="143"/>
      <c r="B54" s="4" t="s">
        <v>22</v>
      </c>
      <c r="C54" s="5">
        <v>5.34</v>
      </c>
      <c r="D54" s="5">
        <v>5.44</v>
      </c>
      <c r="E54" s="63">
        <v>0.02</v>
      </c>
    </row>
    <row r="55" spans="1:5">
      <c r="A55" s="143"/>
      <c r="B55" s="4" t="s">
        <v>46</v>
      </c>
      <c r="C55" s="5">
        <v>5.47</v>
      </c>
      <c r="D55" s="5">
        <v>4.83</v>
      </c>
      <c r="E55" s="66">
        <v>-0.12</v>
      </c>
    </row>
    <row r="56" spans="1:5">
      <c r="A56" s="143"/>
      <c r="B56" s="4" t="s">
        <v>47</v>
      </c>
      <c r="C56" s="5">
        <v>5.47</v>
      </c>
      <c r="D56" s="5">
        <v>4.8499999999999996</v>
      </c>
      <c r="E56" s="66">
        <v>-0.11</v>
      </c>
    </row>
    <row r="57" spans="1:5">
      <c r="A57" s="143"/>
      <c r="B57" s="4" t="s">
        <v>48</v>
      </c>
      <c r="C57" s="5">
        <v>8.7799999999999994</v>
      </c>
      <c r="D57" s="5">
        <v>8.9600000000000009</v>
      </c>
      <c r="E57" s="63">
        <v>0.02</v>
      </c>
    </row>
    <row r="58" spans="1:5">
      <c r="A58" s="143"/>
      <c r="B58" s="4" t="s">
        <v>49</v>
      </c>
      <c r="C58" s="5">
        <v>5.48</v>
      </c>
      <c r="D58" s="5">
        <v>4.83</v>
      </c>
      <c r="E58" s="66">
        <v>-0.12</v>
      </c>
    </row>
    <row r="59" spans="1:5">
      <c r="A59" s="143"/>
      <c r="B59" s="4" t="s">
        <v>50</v>
      </c>
      <c r="C59" s="5">
        <v>9.1300000000000008</v>
      </c>
      <c r="D59" s="5">
        <v>8.43</v>
      </c>
      <c r="E59" s="66">
        <v>-0.08</v>
      </c>
    </row>
    <row r="60" spans="1:5">
      <c r="A60" s="143"/>
      <c r="B60" s="4" t="s">
        <v>51</v>
      </c>
      <c r="C60" s="5">
        <v>5.76</v>
      </c>
      <c r="D60" s="5">
        <v>5.27</v>
      </c>
      <c r="E60" s="66">
        <v>-0.09</v>
      </c>
    </row>
    <row r="61" spans="1:5">
      <c r="A61" s="143"/>
      <c r="B61" s="4" t="s">
        <v>52</v>
      </c>
      <c r="C61" s="5">
        <v>5.6</v>
      </c>
      <c r="D61" s="5">
        <v>5.27</v>
      </c>
      <c r="E61" s="66">
        <v>-0.06</v>
      </c>
    </row>
    <row r="62" spans="1:5">
      <c r="A62" s="143"/>
      <c r="B62" s="4" t="s">
        <v>23</v>
      </c>
      <c r="C62" s="5">
        <v>5.74</v>
      </c>
      <c r="D62" s="5">
        <v>5.43</v>
      </c>
      <c r="E62" s="66">
        <v>-0.05</v>
      </c>
    </row>
    <row r="63" spans="1:5">
      <c r="A63" s="143"/>
      <c r="B63" s="4" t="s">
        <v>53</v>
      </c>
      <c r="C63" s="5">
        <v>5.71</v>
      </c>
      <c r="D63" s="5">
        <v>5.42</v>
      </c>
      <c r="E63" s="66">
        <v>-0.05</v>
      </c>
    </row>
    <row r="64" spans="1:5">
      <c r="A64" s="143"/>
      <c r="B64" s="4" t="s">
        <v>24</v>
      </c>
      <c r="C64" s="5">
        <v>4.51</v>
      </c>
      <c r="D64" s="5">
        <v>4.12</v>
      </c>
      <c r="E64" s="66">
        <v>-0.08</v>
      </c>
    </row>
    <row r="65" spans="1:5">
      <c r="A65" s="143"/>
      <c r="B65" s="4" t="s">
        <v>54</v>
      </c>
      <c r="C65" s="5">
        <v>4.51</v>
      </c>
      <c r="D65" s="5">
        <v>3.84</v>
      </c>
      <c r="E65" s="66">
        <v>-0.15</v>
      </c>
    </row>
    <row r="66" spans="1:5" ht="13.5" thickBot="1">
      <c r="A66" s="144"/>
      <c r="B66" s="9" t="s">
        <v>55</v>
      </c>
      <c r="C66" s="10">
        <v>4.51</v>
      </c>
      <c r="D66" s="10">
        <v>4.1100000000000003</v>
      </c>
      <c r="E66" s="105">
        <v>-0.09</v>
      </c>
    </row>
    <row r="67" spans="1:5">
      <c r="A67" s="145" t="s">
        <v>25</v>
      </c>
      <c r="B67" s="13" t="s">
        <v>26</v>
      </c>
      <c r="C67" s="14">
        <v>77.930000000000007</v>
      </c>
      <c r="D67" s="14">
        <v>75.92</v>
      </c>
      <c r="E67" s="83">
        <v>-0.03</v>
      </c>
    </row>
    <row r="68" spans="1:5">
      <c r="A68" s="146"/>
      <c r="B68" s="4" t="s">
        <v>27</v>
      </c>
      <c r="C68" s="5">
        <v>37.51</v>
      </c>
      <c r="D68" s="5">
        <v>35.99</v>
      </c>
      <c r="E68" s="66">
        <v>-0.04</v>
      </c>
    </row>
    <row r="69" spans="1:5">
      <c r="A69" s="146"/>
      <c r="B69" s="4" t="s">
        <v>56</v>
      </c>
      <c r="C69" s="5">
        <v>24.24</v>
      </c>
      <c r="D69" s="5">
        <v>24.94</v>
      </c>
      <c r="E69" s="63">
        <v>0.03</v>
      </c>
    </row>
    <row r="70" spans="1:5">
      <c r="A70" s="146"/>
      <c r="B70" s="4" t="s">
        <v>28</v>
      </c>
      <c r="C70" s="5">
        <v>6.43</v>
      </c>
      <c r="D70" s="5">
        <v>6.19</v>
      </c>
      <c r="E70" s="66">
        <v>-0.04</v>
      </c>
    </row>
    <row r="71" spans="1:5" ht="13.5" thickBot="1">
      <c r="A71" s="164"/>
      <c r="B71" s="9" t="s">
        <v>29</v>
      </c>
      <c r="C71" s="10">
        <v>5.78</v>
      </c>
      <c r="D71" s="10">
        <v>6.12</v>
      </c>
      <c r="E71" s="84">
        <v>0.06</v>
      </c>
    </row>
    <row r="72" spans="1:5">
      <c r="A72" s="165" t="s">
        <v>21</v>
      </c>
      <c r="B72" s="166"/>
      <c r="C72" s="166"/>
      <c r="D72" s="166"/>
      <c r="E72" s="167"/>
    </row>
    <row r="73" spans="1:5">
      <c r="A73" s="132" t="s">
        <v>61</v>
      </c>
      <c r="B73" s="133"/>
      <c r="C73" s="133"/>
      <c r="D73" s="133"/>
      <c r="E73" s="159"/>
    </row>
    <row r="74" spans="1:5">
      <c r="A74" s="132" t="s">
        <v>62</v>
      </c>
      <c r="B74" s="133"/>
      <c r="C74" s="133"/>
      <c r="D74" s="133"/>
      <c r="E74" s="159"/>
    </row>
    <row r="75" spans="1:5">
      <c r="A75" s="132" t="s">
        <v>63</v>
      </c>
      <c r="B75" s="133"/>
      <c r="C75" s="133"/>
      <c r="D75" s="133"/>
      <c r="E75" s="159"/>
    </row>
    <row r="76" spans="1:5">
      <c r="A76" s="132" t="s">
        <v>67</v>
      </c>
      <c r="B76" s="133"/>
      <c r="C76" s="133"/>
      <c r="D76" s="133"/>
      <c r="E76" s="159"/>
    </row>
    <row r="77" spans="1:5">
      <c r="A77" s="132" t="s">
        <v>64</v>
      </c>
      <c r="B77" s="133"/>
      <c r="C77" s="133"/>
      <c r="D77" s="133"/>
      <c r="E77" s="159"/>
    </row>
    <row r="78" spans="1:5">
      <c r="A78" s="132" t="s">
        <v>66</v>
      </c>
      <c r="B78" s="133"/>
      <c r="C78" s="133"/>
      <c r="D78" s="133"/>
      <c r="E78" s="159"/>
    </row>
    <row r="79" spans="1:5" ht="13.5" thickBot="1">
      <c r="A79" s="160" t="s">
        <v>65</v>
      </c>
      <c r="B79" s="161"/>
      <c r="C79" s="161"/>
      <c r="D79" s="161"/>
      <c r="E79" s="162"/>
    </row>
    <row r="80" spans="1:5" ht="15">
      <c r="C80" s="2"/>
      <c r="D80" s="2"/>
      <c r="E80" s="89"/>
    </row>
  </sheetData>
  <mergeCells count="20">
    <mergeCell ref="A7:E7"/>
    <mergeCell ref="A8:E8"/>
    <mergeCell ref="A9:B10"/>
    <mergeCell ref="C9:E9"/>
    <mergeCell ref="A11:A33"/>
    <mergeCell ref="A34:A36"/>
    <mergeCell ref="A50:E50"/>
    <mergeCell ref="A51:B52"/>
    <mergeCell ref="C51:E51"/>
    <mergeCell ref="A49:E49"/>
    <mergeCell ref="A76:E76"/>
    <mergeCell ref="A77:E77"/>
    <mergeCell ref="A78:E78"/>
    <mergeCell ref="A79:E79"/>
    <mergeCell ref="A53:A66"/>
    <mergeCell ref="A67:A71"/>
    <mergeCell ref="A72:E72"/>
    <mergeCell ref="A73:E73"/>
    <mergeCell ref="A74:E74"/>
    <mergeCell ref="A75:E75"/>
  </mergeCells>
  <pageMargins left="1.1811023622047245" right="0.51181102362204722" top="0.78740157480314965" bottom="0.78740157480314965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13.03.2023</vt:lpstr>
      <vt:lpstr>29.03.2023</vt:lpstr>
      <vt:lpstr>Comparativo</vt:lpstr>
      <vt:lpstr>Comparativo Preço Médio</vt:lpstr>
      <vt:lpstr>'13.03.2023'!Area_de_impressao</vt:lpstr>
    </vt:vector>
  </TitlesOfParts>
  <Company>PMF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251780</cp:lastModifiedBy>
  <cp:revision/>
  <cp:lastPrinted>2023-03-31T17:03:34Z</cp:lastPrinted>
  <dcterms:created xsi:type="dcterms:W3CDTF">2021-03-31T03:18:10Z</dcterms:created>
  <dcterms:modified xsi:type="dcterms:W3CDTF">2023-03-31T17:06:31Z</dcterms:modified>
</cp:coreProperties>
</file>