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edenicesilveira/Dropbox/Credenciamento de Serviços SUS/05.Novos Editais/2019/Edital 002.2019 Espirometria/"/>
    </mc:Choice>
  </mc:AlternateContent>
  <xr:revisionPtr revIDLastSave="0" documentId="13_ncr:1_{6F6CF4CD-6A4A-1D40-BA2A-3D812F7D1EBC}" xr6:coauthVersionLast="40" xr6:coauthVersionMax="40" xr10:uidLastSave="{00000000-0000-0000-0000-000000000000}"/>
  <bookViews>
    <workbookView xWindow="-20" yWindow="460" windowWidth="28800" windowHeight="16280" activeTab="2" xr2:uid="{00000000-000D-0000-FFFF-FFFF00000000}"/>
  </bookViews>
  <sheets>
    <sheet name="Orientações Preenchimento" sheetId="3" r:id="rId1"/>
    <sheet name="Oferta Espirometria Total" sheetId="2" r:id="rId2"/>
    <sheet name="Oferta Espirometria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C5" i="1" s="1"/>
  <c r="J5" i="1" l="1"/>
  <c r="I5" i="1"/>
  <c r="F5" i="1"/>
  <c r="H5" i="1" s="1"/>
  <c r="J6" i="1" l="1"/>
  <c r="C9" i="2" s="1"/>
  <c r="C10" i="2" s="1"/>
  <c r="C6" i="1"/>
  <c r="A9" i="2" s="1"/>
  <c r="K5" i="1" l="1"/>
  <c r="K6" i="1" s="1"/>
  <c r="D9" i="2" s="1"/>
  <c r="D10" i="2" s="1"/>
  <c r="I6" i="1"/>
  <c r="B9" i="2" s="1"/>
  <c r="B10" i="2" s="1"/>
</calcChain>
</file>

<file path=xl/sharedStrings.xml><?xml version="1.0" encoding="utf-8"?>
<sst xmlns="http://schemas.openxmlformats.org/spreadsheetml/2006/main" count="39" uniqueCount="34">
  <si>
    <t>Códigos SIGTAP</t>
  </si>
  <si>
    <t xml:space="preserve"> Nome do Procedimento</t>
  </si>
  <si>
    <t>Quantitativo de Oferta para SMS</t>
  </si>
  <si>
    <t>Valor Procedimento SIGTAP R$</t>
  </si>
  <si>
    <t>Valor Total por Procedimento R$</t>
  </si>
  <si>
    <t>Valor Total SIGTAP R$</t>
  </si>
  <si>
    <t>Valor Total Complementação R$</t>
  </si>
  <si>
    <t>Quantitativo Total Ofertado X Valor total por procedimento</t>
  </si>
  <si>
    <t>Procedimentos de Biópsia</t>
  </si>
  <si>
    <t>Valor Procedimento c/ Complementação R$ *</t>
  </si>
  <si>
    <t>Capacidade Instalada (mensal)</t>
  </si>
  <si>
    <t>Oferta Mensal para SUS</t>
  </si>
  <si>
    <t>2. Total</t>
  </si>
  <si>
    <t xml:space="preserve">1º PASSO: </t>
  </si>
  <si>
    <t>2º PASSO:</t>
  </si>
  <si>
    <t>No campo azul Insira a quantidade de procedimento que o Serviço possui de capacidade instalada</t>
  </si>
  <si>
    <t>3º PASSO:</t>
  </si>
  <si>
    <t>SERÁ PREENCHIDO AUTOMATICAMENTE</t>
  </si>
  <si>
    <t>4º PASSO:</t>
  </si>
  <si>
    <t xml:space="preserve">5º PASSO: </t>
  </si>
  <si>
    <t>Valor SIGTAP Análise Material (Anatomo/Biópsia)</t>
  </si>
  <si>
    <t>Valor Total Procedimento + Análise Anátomo/Biópsia</t>
  </si>
  <si>
    <t>Oferta Total de Procedimentos ao SUS</t>
  </si>
  <si>
    <t>Valor Total a Receber R$</t>
  </si>
  <si>
    <t>TOTAL</t>
  </si>
  <si>
    <t>Prova de Função Pulmonar Completa / Espirometria</t>
  </si>
  <si>
    <t xml:space="preserve">OFERTA TOTAL DE ATENDIMENTOS DE ESPIROMETRIA </t>
  </si>
  <si>
    <t>1.Total de Prova de Função Pulmonar Completa / Espirometria</t>
  </si>
  <si>
    <t xml:space="preserve">Abra Oferta Espirometria </t>
  </si>
  <si>
    <t xml:space="preserve">No campo amarelo Insira a quantidade total de Espirometria </t>
  </si>
  <si>
    <t xml:space="preserve">       ORIENTAÇÕES PARA PREENCHIMENTO DA PLANILHA                                                                    OFERTA DO EDITAL Nº 002/2019 - ESPIROMETRIA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</si>
  <si>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"</t>
    </r>
    <r>
      <rPr>
        <b/>
        <sz val="14"/>
        <color rgb="FF000000"/>
        <rFont val="Arial"/>
        <family val="2"/>
      </rPr>
      <t>Oferta Espirometria Total", "Oferta Espirometria"</t>
    </r>
  </si>
  <si>
    <t>ANEXAR AS PLANILHAS DO 4º PASSO AO OFÍCIO DA OFERTA DE PROCEDIMENTOS</t>
  </si>
  <si>
    <t>OFERTA DE ESPIROMETRIA - EDITAL nº  002/2019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</si>
</sst>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5"/>
      <color rgb="FF000000"/>
      <name val="Arial"/>
      <family val="2"/>
    </font>
    <font>
      <sz val="15"/>
      <color theme="1"/>
      <name val="Calibri"/>
      <family val="2"/>
      <scheme val="minor"/>
    </font>
    <font>
      <b/>
      <sz val="15"/>
      <color rgb="FF000000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E5F1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4" xfId="0" applyFont="1" applyFill="1" applyBorder="1" applyAlignment="1">
      <alignment vertical="center"/>
    </xf>
    <xf numFmtId="0" fontId="0" fillId="2" borderId="3" xfId="0" applyFill="1" applyBorder="1"/>
    <xf numFmtId="0" fontId="4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5" fillId="2" borderId="9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wrapText="1"/>
    </xf>
    <xf numFmtId="1" fontId="0" fillId="4" borderId="4" xfId="1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4" borderId="15" xfId="0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7" fillId="6" borderId="11" xfId="0" applyFont="1" applyFill="1" applyBorder="1" applyAlignment="1">
      <alignment wrapText="1"/>
    </xf>
    <xf numFmtId="0" fontId="17" fillId="11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wrapText="1"/>
    </xf>
    <xf numFmtId="1" fontId="15" fillId="7" borderId="8" xfId="0" applyNumberFormat="1" applyFont="1" applyFill="1" applyBorder="1" applyAlignment="1">
      <alignment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/>
    </xf>
    <xf numFmtId="44" fontId="19" fillId="10" borderId="3" xfId="0" applyNumberFormat="1" applyFont="1" applyFill="1" applyBorder="1"/>
    <xf numFmtId="44" fontId="19" fillId="10" borderId="6" xfId="0" applyNumberFormat="1" applyFont="1" applyFill="1" applyBorder="1"/>
    <xf numFmtId="0" fontId="18" fillId="9" borderId="3" xfId="0" applyFont="1" applyFill="1" applyBorder="1"/>
    <xf numFmtId="44" fontId="18" fillId="9" borderId="3" xfId="0" applyNumberFormat="1" applyFont="1" applyFill="1" applyBorder="1"/>
    <xf numFmtId="44" fontId="18" fillId="9" borderId="6" xfId="0" applyNumberFormat="1" applyFont="1" applyFill="1" applyBorder="1"/>
    <xf numFmtId="0" fontId="0" fillId="4" borderId="1" xfId="0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4" fillId="0" borderId="15" xfId="0" applyFont="1" applyBorder="1"/>
    <xf numFmtId="0" fontId="14" fillId="0" borderId="2" xfId="0" applyFont="1" applyBorder="1"/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0" fontId="9" fillId="0" borderId="15" xfId="0" applyFont="1" applyBorder="1"/>
    <xf numFmtId="0" fontId="9" fillId="0" borderId="2" xfId="0" applyFont="1" applyBorder="1"/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0" fillId="5" borderId="4" xfId="0" applyFont="1" applyFill="1" applyBorder="1" applyAlignment="1">
      <alignment horizontal="center" wrapText="1"/>
    </xf>
    <xf numFmtId="0" fontId="20" fillId="5" borderId="5" xfId="0" applyFont="1" applyFill="1" applyBorder="1" applyAlignment="1">
      <alignment horizontal="center" wrapText="1"/>
    </xf>
    <xf numFmtId="0" fontId="20" fillId="5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0</xdr:row>
      <xdr:rowOff>0</xdr:rowOff>
    </xdr:from>
    <xdr:to>
      <xdr:col>1</xdr:col>
      <xdr:colOff>759279</xdr:colOff>
      <xdr:row>0</xdr:row>
      <xdr:rowOff>495300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4" y="0"/>
          <a:ext cx="1619250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203200</xdr:colOff>
      <xdr:row>5</xdr:row>
      <xdr:rowOff>76200</xdr:rowOff>
    </xdr:from>
    <xdr:to>
      <xdr:col>12</xdr:col>
      <xdr:colOff>381000</xdr:colOff>
      <xdr:row>6</xdr:row>
      <xdr:rowOff>546100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843DCC4-AFF7-CB49-8FD7-AE9DBA3C6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0" y="1790700"/>
          <a:ext cx="7480300" cy="6731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473817</xdr:colOff>
      <xdr:row>4</xdr:row>
      <xdr:rowOff>87540</xdr:rowOff>
    </xdr:from>
    <xdr:to>
      <xdr:col>10</xdr:col>
      <xdr:colOff>487462</xdr:colOff>
      <xdr:row>6</xdr:row>
      <xdr:rowOff>389013</xdr:rowOff>
    </xdr:to>
    <xdr:sp macro="" textlink="">
      <xdr:nvSpPr>
        <xdr:cNvPr id="26" name="Seta para a direit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331317" y="1611540"/>
          <a:ext cx="4725345" cy="695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546100</xdr:colOff>
      <xdr:row>9</xdr:row>
      <xdr:rowOff>95686</xdr:rowOff>
    </xdr:from>
    <xdr:to>
      <xdr:col>12</xdr:col>
      <xdr:colOff>495300</xdr:colOff>
      <xdr:row>23</xdr:row>
      <xdr:rowOff>135919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8F63703-3336-C148-A087-117E9D77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648386"/>
          <a:ext cx="7251700" cy="3266033"/>
        </a:xfrm>
        <a:prstGeom prst="rect">
          <a:avLst/>
        </a:prstGeom>
        <a:noFill/>
      </xdr:spPr>
    </xdr:pic>
    <xdr:clientData/>
  </xdr:twoCellAnchor>
  <xdr:twoCellAnchor>
    <xdr:from>
      <xdr:col>5</xdr:col>
      <xdr:colOff>78939</xdr:colOff>
      <xdr:row>14</xdr:row>
      <xdr:rowOff>199291</xdr:rowOff>
    </xdr:from>
    <xdr:to>
      <xdr:col>11</xdr:col>
      <xdr:colOff>1194283</xdr:colOff>
      <xdr:row>15</xdr:row>
      <xdr:rowOff>2742</xdr:rowOff>
    </xdr:to>
    <xdr:sp macro="" textlink="">
      <xdr:nvSpPr>
        <xdr:cNvPr id="34" name="Seta para a direita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267923">
          <a:off x="4282639" y="3717191"/>
          <a:ext cx="5153944" cy="54005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7</xdr:col>
      <xdr:colOff>63500</xdr:colOff>
      <xdr:row>25</xdr:row>
      <xdr:rowOff>76201</xdr:rowOff>
    </xdr:from>
    <xdr:to>
      <xdr:col>11</xdr:col>
      <xdr:colOff>3405536</xdr:colOff>
      <xdr:row>35</xdr:row>
      <xdr:rowOff>114301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4ECEE6B8-B9DA-8E4A-B2ED-2F65EF224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3400" y="6235701"/>
          <a:ext cx="6034436" cy="27178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176517</xdr:colOff>
      <xdr:row>26</xdr:row>
      <xdr:rowOff>765585</xdr:rowOff>
    </xdr:from>
    <xdr:to>
      <xdr:col>11</xdr:col>
      <xdr:colOff>1463720</xdr:colOff>
      <xdr:row>28</xdr:row>
      <xdr:rowOff>162636</xdr:rowOff>
    </xdr:to>
    <xdr:sp macro="" textlink="">
      <xdr:nvSpPr>
        <xdr:cNvPr id="20" name="Seta para a direita 33">
          <a:extLst>
            <a:ext uri="{FF2B5EF4-FFF2-40B4-BE49-F238E27FC236}">
              <a16:creationId xmlns:a16="http://schemas.microsoft.com/office/drawing/2014/main" id="{E41B228C-B1D2-1745-BC0F-12C96D3B1AA8}"/>
            </a:ext>
          </a:extLst>
        </xdr:cNvPr>
        <xdr:cNvSpPr/>
      </xdr:nvSpPr>
      <xdr:spPr>
        <a:xfrm rot="267923">
          <a:off x="3707117" y="7128285"/>
          <a:ext cx="5998903" cy="54005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393700</xdr:colOff>
      <xdr:row>37</xdr:row>
      <xdr:rowOff>406400</xdr:rowOff>
    </xdr:from>
    <xdr:to>
      <xdr:col>12</xdr:col>
      <xdr:colOff>571500</xdr:colOff>
      <xdr:row>39</xdr:row>
      <xdr:rowOff>25400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C230C64F-0FDE-DC46-BE0A-3C1B73D81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00" y="9639300"/>
          <a:ext cx="7480300" cy="6731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2889253</xdr:colOff>
      <xdr:row>36</xdr:row>
      <xdr:rowOff>142887</xdr:rowOff>
    </xdr:from>
    <xdr:to>
      <xdr:col>11</xdr:col>
      <xdr:colOff>3804089</xdr:colOff>
      <xdr:row>37</xdr:row>
      <xdr:rowOff>445870</xdr:rowOff>
    </xdr:to>
    <xdr:sp macro="" textlink="">
      <xdr:nvSpPr>
        <xdr:cNvPr id="32" name="Seta para a direita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rot="5400000">
          <a:off x="11335879" y="8968261"/>
          <a:ext cx="506183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457201</xdr:colOff>
      <xdr:row>36</xdr:row>
      <xdr:rowOff>111135</xdr:rowOff>
    </xdr:from>
    <xdr:to>
      <xdr:col>11</xdr:col>
      <xdr:colOff>1372037</xdr:colOff>
      <xdr:row>37</xdr:row>
      <xdr:rowOff>414118</xdr:rowOff>
    </xdr:to>
    <xdr:sp macro="" textlink="">
      <xdr:nvSpPr>
        <xdr:cNvPr id="31" name="Seta para a direita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rot="5400000">
          <a:off x="8903827" y="8936509"/>
          <a:ext cx="506183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2571750</xdr:colOff>
      <xdr:row>0</xdr:row>
      <xdr:rowOff>495300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1750" cy="495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workbookViewId="0">
      <selection activeCell="J46" sqref="J46"/>
    </sheetView>
  </sheetViews>
  <sheetFormatPr baseColWidth="10" defaultColWidth="8.83203125" defaultRowHeight="15" x14ac:dyDescent="0.2"/>
  <cols>
    <col min="1" max="1" width="13" customWidth="1"/>
    <col min="2" max="2" width="15.6640625" customWidth="1"/>
    <col min="12" max="12" width="51.6640625" customWidth="1"/>
  </cols>
  <sheetData>
    <row r="1" spans="1:15" ht="75.75" customHeight="1" thickBot="1" x14ac:dyDescent="0.25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6" spans="1:15" ht="16" thickBot="1" x14ac:dyDescent="0.25"/>
    <row r="7" spans="1:15" ht="48" customHeight="1" thickBot="1" x14ac:dyDescent="0.25">
      <c r="A7" s="16" t="s">
        <v>13</v>
      </c>
      <c r="B7" s="52" t="s">
        <v>28</v>
      </c>
      <c r="C7" s="53"/>
      <c r="D7" s="53"/>
      <c r="E7" s="54"/>
      <c r="F7" s="17"/>
      <c r="G7" s="17"/>
      <c r="H7" s="17"/>
      <c r="I7" s="17"/>
      <c r="J7" s="17"/>
      <c r="K7" s="17"/>
      <c r="L7" s="18"/>
      <c r="M7" s="18"/>
      <c r="N7" s="18"/>
      <c r="O7" s="18"/>
    </row>
    <row r="8" spans="1:15" x14ac:dyDescent="0.2">
      <c r="A8" s="19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</row>
    <row r="9" spans="1:15" x14ac:dyDescent="0.2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</row>
    <row r="10" spans="1:15" x14ac:dyDescent="0.2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</row>
    <row r="11" spans="1:15" x14ac:dyDescent="0.2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</row>
    <row r="12" spans="1:15" x14ac:dyDescent="0.2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</row>
    <row r="13" spans="1:15" x14ac:dyDescent="0.2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</row>
    <row r="14" spans="1:15" ht="16" thickBot="1" x14ac:dyDescent="0.25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</row>
    <row r="15" spans="1:15" ht="58.5" customHeight="1" thickBot="1" x14ac:dyDescent="0.25">
      <c r="A15" s="16" t="s">
        <v>14</v>
      </c>
      <c r="B15" s="52" t="s">
        <v>15</v>
      </c>
      <c r="C15" s="53"/>
      <c r="D15" s="53"/>
      <c r="E15" s="54"/>
      <c r="F15" s="17"/>
      <c r="G15" s="17"/>
      <c r="H15" s="17"/>
      <c r="I15" s="17"/>
      <c r="J15" s="17"/>
      <c r="K15" s="17"/>
      <c r="L15" s="18"/>
      <c r="M15" s="18"/>
      <c r="N15" s="18"/>
      <c r="O15" s="18"/>
    </row>
    <row r="16" spans="1:1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</row>
    <row r="17" spans="1:16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18"/>
    </row>
    <row r="18" spans="1:16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8"/>
      <c r="O18" s="18"/>
    </row>
    <row r="19" spans="1:16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</row>
    <row r="20" spans="1:16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8"/>
    </row>
    <row r="21" spans="1:16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</row>
    <row r="22" spans="1:16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</row>
    <row r="23" spans="1:1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</row>
    <row r="24" spans="1:1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8"/>
      <c r="O24" s="18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</row>
    <row r="26" spans="1:16" ht="16" thickBo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8"/>
      <c r="O26" s="18"/>
    </row>
    <row r="27" spans="1:16" ht="75.75" customHeight="1" thickBot="1" x14ac:dyDescent="0.25">
      <c r="A27" s="16" t="s">
        <v>16</v>
      </c>
      <c r="B27" s="55" t="s">
        <v>29</v>
      </c>
      <c r="C27" s="56"/>
      <c r="D27" s="56"/>
      <c r="E27" s="57"/>
      <c r="F27" s="17"/>
      <c r="G27" s="17"/>
      <c r="H27" s="17"/>
      <c r="I27" s="17"/>
      <c r="J27" s="17"/>
      <c r="K27" s="17"/>
      <c r="L27" s="18"/>
      <c r="M27" s="18"/>
      <c r="N27" s="18"/>
      <c r="O27" s="18"/>
    </row>
    <row r="28" spans="1:16" x14ac:dyDescent="0.2">
      <c r="A28" s="17"/>
      <c r="B28" s="24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18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8"/>
      <c r="O29" s="18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8"/>
      <c r="N31" s="18"/>
      <c r="O31" s="18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20" t="s">
        <v>17</v>
      </c>
      <c r="P32" s="20" t="s">
        <v>17</v>
      </c>
    </row>
    <row r="33" spans="1:17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20" t="s">
        <v>17</v>
      </c>
    </row>
    <row r="34" spans="1:17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18"/>
    </row>
    <row r="35" spans="1:17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8"/>
    </row>
    <row r="36" spans="1:17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Q36" s="20" t="s">
        <v>17</v>
      </c>
    </row>
    <row r="37" spans="1:17" ht="16" thickBot="1" x14ac:dyDescent="0.25">
      <c r="F37" s="17"/>
      <c r="G37" s="17"/>
      <c r="H37" s="17"/>
      <c r="I37" s="17"/>
      <c r="J37" s="17"/>
      <c r="K37" s="17"/>
      <c r="L37" s="18"/>
      <c r="M37" s="18"/>
      <c r="N37" s="18"/>
      <c r="O37" s="18"/>
    </row>
    <row r="38" spans="1:17" ht="68.25" customHeight="1" thickBot="1" x14ac:dyDescent="0.25">
      <c r="A38" s="16" t="s">
        <v>18</v>
      </c>
      <c r="B38" s="55" t="s">
        <v>31</v>
      </c>
      <c r="C38" s="56"/>
      <c r="D38" s="56"/>
      <c r="E38" s="57"/>
      <c r="F38" s="17"/>
      <c r="G38" s="17"/>
      <c r="H38" s="17"/>
      <c r="I38" s="17"/>
      <c r="J38" s="17"/>
      <c r="K38" s="17"/>
      <c r="L38" s="18"/>
      <c r="M38" s="18"/>
      <c r="N38" s="18"/>
      <c r="O38" s="18"/>
    </row>
    <row r="39" spans="1:17" x14ac:dyDescent="0.2">
      <c r="A39" s="17"/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18"/>
    </row>
    <row r="40" spans="1:17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8"/>
      <c r="O40" s="18"/>
    </row>
    <row r="41" spans="1:17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18"/>
      <c r="N41" s="18"/>
      <c r="O41" s="18"/>
    </row>
    <row r="42" spans="1:17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8"/>
      <c r="O42" s="18"/>
      <c r="Q42" s="21"/>
    </row>
    <row r="43" spans="1:17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8"/>
      <c r="N43" s="18"/>
      <c r="O43" s="18"/>
    </row>
    <row r="44" spans="1:17" ht="16" thickBo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8"/>
    </row>
    <row r="45" spans="1:17" ht="60" customHeight="1" thickBot="1" x14ac:dyDescent="0.25">
      <c r="A45" s="22" t="s">
        <v>19</v>
      </c>
      <c r="B45" s="46" t="s">
        <v>32</v>
      </c>
      <c r="C45" s="47"/>
      <c r="D45" s="47"/>
      <c r="E45" s="48"/>
      <c r="F45" s="17"/>
      <c r="G45" s="17"/>
      <c r="H45" s="17"/>
      <c r="I45" s="17"/>
      <c r="J45" s="17"/>
      <c r="K45" s="17"/>
      <c r="L45" s="18"/>
      <c r="M45" s="18"/>
      <c r="N45" s="18"/>
      <c r="O45" s="18"/>
    </row>
    <row r="46" spans="1:17" ht="18" x14ac:dyDescent="0.2">
      <c r="A46" s="17"/>
      <c r="B46" s="23"/>
      <c r="C46" s="23"/>
      <c r="D46" s="23"/>
      <c r="E46" s="23"/>
      <c r="F46" s="17"/>
      <c r="G46" s="17"/>
      <c r="H46" s="17"/>
      <c r="I46" s="17"/>
      <c r="J46" s="17"/>
      <c r="K46" s="17"/>
      <c r="L46" s="18"/>
      <c r="M46" s="18"/>
      <c r="N46" s="18"/>
      <c r="O46" s="18"/>
    </row>
    <row r="47" spans="1:17" ht="18" x14ac:dyDescent="0.2">
      <c r="A47" s="17"/>
      <c r="B47" s="23"/>
      <c r="C47" s="23"/>
      <c r="D47" s="23"/>
      <c r="E47" s="23"/>
      <c r="F47" s="17"/>
      <c r="G47" s="17"/>
      <c r="H47" s="17"/>
      <c r="I47" s="17"/>
      <c r="J47" s="17"/>
      <c r="K47" s="17"/>
      <c r="L47" s="18"/>
      <c r="M47" s="18"/>
      <c r="N47" s="18"/>
      <c r="O47" s="18"/>
    </row>
    <row r="48" spans="1:17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8"/>
      <c r="O48" s="18"/>
    </row>
    <row r="49" spans="1:15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8"/>
      <c r="N49" s="18"/>
      <c r="O49" s="18"/>
    </row>
    <row r="50" spans="1:1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8"/>
      <c r="N50" s="18"/>
      <c r="O50" s="18"/>
    </row>
    <row r="51" spans="1:1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8"/>
      <c r="N51" s="18"/>
      <c r="O51" s="18"/>
    </row>
  </sheetData>
  <mergeCells count="6">
    <mergeCell ref="B45:E45"/>
    <mergeCell ref="A1:L1"/>
    <mergeCell ref="B7:E7"/>
    <mergeCell ref="B15:E15"/>
    <mergeCell ref="B27:E27"/>
    <mergeCell ref="B38:E3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74.5" customWidth="1"/>
    <col min="2" max="2" width="25.33203125" customWidth="1"/>
    <col min="3" max="3" width="27.33203125" customWidth="1"/>
    <col min="4" max="4" width="22.5" customWidth="1"/>
  </cols>
  <sheetData>
    <row r="1" spans="1:5" ht="77.25" customHeight="1" thickBot="1" x14ac:dyDescent="0.35">
      <c r="A1" s="58" t="s">
        <v>26</v>
      </c>
      <c r="B1" s="59"/>
      <c r="C1" s="60"/>
    </row>
    <row r="2" spans="1:5" ht="96.75" customHeight="1" x14ac:dyDescent="0.25">
      <c r="A2" s="28"/>
      <c r="B2" s="29" t="s">
        <v>10</v>
      </c>
      <c r="C2" s="30" t="s">
        <v>11</v>
      </c>
      <c r="D2" s="31"/>
    </row>
    <row r="3" spans="1:5" ht="41" x14ac:dyDescent="0.25">
      <c r="A3" s="32" t="s">
        <v>27</v>
      </c>
      <c r="B3" s="33"/>
      <c r="C3" s="34"/>
      <c r="D3" s="31"/>
    </row>
    <row r="4" spans="1:5" ht="35.25" customHeight="1" x14ac:dyDescent="0.25">
      <c r="A4" s="35" t="s">
        <v>12</v>
      </c>
      <c r="B4" s="35"/>
      <c r="C4" s="36"/>
      <c r="D4" s="31"/>
    </row>
    <row r="5" spans="1:5" ht="20" x14ac:dyDescent="0.25">
      <c r="A5" s="31"/>
      <c r="B5" s="31"/>
      <c r="C5" s="31"/>
      <c r="D5" s="31"/>
    </row>
    <row r="6" spans="1:5" ht="20" x14ac:dyDescent="0.25">
      <c r="A6" s="31"/>
      <c r="B6" s="31"/>
      <c r="C6" s="31"/>
      <c r="D6" s="31"/>
    </row>
    <row r="7" spans="1:5" ht="21" thickBot="1" x14ac:dyDescent="0.3">
      <c r="A7" s="31"/>
      <c r="B7" s="31"/>
      <c r="C7" s="31"/>
      <c r="D7" s="31"/>
    </row>
    <row r="8" spans="1:5" ht="41" thickBot="1" x14ac:dyDescent="0.25">
      <c r="A8" s="37" t="s">
        <v>22</v>
      </c>
      <c r="B8" s="37" t="s">
        <v>5</v>
      </c>
      <c r="C8" s="37" t="s">
        <v>6</v>
      </c>
      <c r="D8" s="38" t="s">
        <v>23</v>
      </c>
    </row>
    <row r="9" spans="1:5" ht="25.5" customHeight="1" thickBot="1" x14ac:dyDescent="0.25">
      <c r="A9" s="39">
        <f>'Oferta Espirometria'!C6</f>
        <v>0</v>
      </c>
      <c r="B9" s="40">
        <f>'Oferta Espirometria'!I6</f>
        <v>0</v>
      </c>
      <c r="C9" s="40">
        <f>'Oferta Espirometria'!J6</f>
        <v>0</v>
      </c>
      <c r="D9" s="41">
        <f>'Oferta Espirometria'!K6</f>
        <v>0</v>
      </c>
      <c r="E9" s="25"/>
    </row>
    <row r="10" spans="1:5" ht="20" thickBot="1" x14ac:dyDescent="0.25">
      <c r="A10" s="42" t="s">
        <v>24</v>
      </c>
      <c r="B10" s="43">
        <f>B9</f>
        <v>0</v>
      </c>
      <c r="C10" s="43">
        <f>C9</f>
        <v>0</v>
      </c>
      <c r="D10" s="44">
        <f>D9</f>
        <v>0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"/>
  <sheetViews>
    <sheetView tabSelected="1" zoomScale="80" zoomScaleNormal="80" workbookViewId="0">
      <selection activeCell="E21" sqref="E21"/>
    </sheetView>
  </sheetViews>
  <sheetFormatPr baseColWidth="10" defaultColWidth="8.83203125" defaultRowHeight="15" x14ac:dyDescent="0.2"/>
  <cols>
    <col min="1" max="1" width="17.83203125" customWidth="1"/>
    <col min="2" max="2" width="67" customWidth="1"/>
    <col min="3" max="3" width="19.83203125" customWidth="1"/>
    <col min="4" max="4" width="22.5" customWidth="1"/>
    <col min="5" max="5" width="26.33203125" customWidth="1"/>
    <col min="6" max="6" width="21" bestFit="1" customWidth="1"/>
    <col min="7" max="7" width="24.5" hidden="1" customWidth="1"/>
    <col min="8" max="8" width="23.33203125" hidden="1" customWidth="1"/>
    <col min="9" max="9" width="23.6640625" bestFit="1" customWidth="1"/>
    <col min="10" max="10" width="25.33203125" bestFit="1" customWidth="1"/>
    <col min="11" max="11" width="29.1640625" customWidth="1"/>
  </cols>
  <sheetData>
    <row r="1" spans="1:11" ht="69.75" customHeight="1" thickBot="1" x14ac:dyDescent="0.25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6" hidden="1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6.75" customHeight="1" thickBot="1" x14ac:dyDescent="0.35">
      <c r="A3" s="1" t="s">
        <v>8</v>
      </c>
      <c r="B3" s="3"/>
      <c r="C3" s="65"/>
      <c r="D3" s="65"/>
      <c r="E3" s="65"/>
      <c r="F3" s="65"/>
      <c r="G3" s="65"/>
      <c r="H3" s="65"/>
      <c r="I3" s="65"/>
      <c r="J3" s="66"/>
      <c r="K3" s="11">
        <f>'Oferta Espirometria Total'!C3</f>
        <v>0</v>
      </c>
    </row>
    <row r="4" spans="1:11" ht="105" customHeight="1" thickBot="1" x14ac:dyDescent="0.25">
      <c r="A4" s="4" t="s">
        <v>0</v>
      </c>
      <c r="B4" s="27" t="s">
        <v>1</v>
      </c>
      <c r="C4" s="6" t="s">
        <v>2</v>
      </c>
      <c r="D4" s="6" t="s">
        <v>3</v>
      </c>
      <c r="E4" s="6" t="s">
        <v>9</v>
      </c>
      <c r="F4" s="6" t="s">
        <v>4</v>
      </c>
      <c r="G4" s="6" t="s">
        <v>20</v>
      </c>
      <c r="H4" s="6" t="s">
        <v>21</v>
      </c>
      <c r="I4" s="6" t="s">
        <v>5</v>
      </c>
      <c r="J4" s="6" t="s">
        <v>6</v>
      </c>
      <c r="K4" s="6" t="s">
        <v>7</v>
      </c>
    </row>
    <row r="5" spans="1:11" ht="17" thickBot="1" x14ac:dyDescent="0.25">
      <c r="A5" s="45">
        <v>211080055</v>
      </c>
      <c r="B5" s="26" t="s">
        <v>25</v>
      </c>
      <c r="C5" s="12">
        <f>K3</f>
        <v>0</v>
      </c>
      <c r="D5" s="13">
        <v>6.36</v>
      </c>
      <c r="E5" s="14">
        <v>33.64</v>
      </c>
      <c r="F5" s="14">
        <f t="shared" ref="F5" si="0">D5+E5</f>
        <v>40</v>
      </c>
      <c r="G5" s="14">
        <v>48</v>
      </c>
      <c r="H5" s="14">
        <f>F5+G5</f>
        <v>88</v>
      </c>
      <c r="I5" s="14">
        <f>D5*C5</f>
        <v>0</v>
      </c>
      <c r="J5" s="14">
        <f>E5*C5</f>
        <v>0</v>
      </c>
      <c r="K5" s="15">
        <f>I5+J5</f>
        <v>0</v>
      </c>
    </row>
    <row r="6" spans="1:11" ht="21" thickBot="1" x14ac:dyDescent="0.25">
      <c r="A6" s="2"/>
      <c r="B6" s="5"/>
      <c r="C6" s="7">
        <f>SUM(C5:C5)</f>
        <v>0</v>
      </c>
      <c r="D6" s="8"/>
      <c r="E6" s="9"/>
      <c r="F6" s="10"/>
      <c r="G6" s="10"/>
      <c r="H6" s="10"/>
      <c r="I6" s="8">
        <f>SUM(I5:I5)</f>
        <v>0</v>
      </c>
      <c r="J6" s="8">
        <f>SUM(J5:J5)</f>
        <v>0</v>
      </c>
      <c r="K6" s="8">
        <f>SUM(K5:K5)</f>
        <v>0</v>
      </c>
    </row>
  </sheetData>
  <mergeCells count="3">
    <mergeCell ref="A1:K1"/>
    <mergeCell ref="A2:K2"/>
    <mergeCell ref="C3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Orientações Preenchimento</vt:lpstr>
      <vt:lpstr>Oferta Espirometria Total</vt:lpstr>
      <vt:lpstr>Oferta Espirometria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Microsoft Office User</cp:lastModifiedBy>
  <dcterms:created xsi:type="dcterms:W3CDTF">2017-12-05T01:42:09Z</dcterms:created>
  <dcterms:modified xsi:type="dcterms:W3CDTF">2019-01-24T19:42:18Z</dcterms:modified>
</cp:coreProperties>
</file>