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56" windowWidth="23256" windowHeight="12444" firstSheet="1" activeTab="1"/>
  </bookViews>
  <sheets>
    <sheet name="Orientações Preenchimento " sheetId="4" r:id="rId1"/>
    <sheet name="Oferta Diárias UTI" sheetId="1" r:id="rId2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/>
  <c r="C4"/>
  <c r="C6" s="1"/>
  <c r="B14" l="1"/>
  <c r="C14" s="1"/>
  <c r="B13"/>
  <c r="C13" s="1"/>
  <c r="C15" l="1"/>
  <c r="B15" l="1"/>
</calcChain>
</file>

<file path=xl/sharedStrings.xml><?xml version="1.0" encoding="utf-8"?>
<sst xmlns="http://schemas.openxmlformats.org/spreadsheetml/2006/main" count="33" uniqueCount="30">
  <si>
    <t xml:space="preserve">OFERTA TOTAL DE PROCEDIMENTOS DE ULTRASSONOGRAFIA </t>
  </si>
  <si>
    <t>Capacidade Instalada (mensal)</t>
  </si>
  <si>
    <t>Oferta Mensal para SUS</t>
  </si>
  <si>
    <t>Quantidade  de Oferta SUS</t>
  </si>
  <si>
    <t>TOTAL</t>
  </si>
  <si>
    <t xml:space="preserve">1º PASSO: </t>
  </si>
  <si>
    <t>2º PASSO:</t>
  </si>
  <si>
    <t>ANEXAR AS PLANILHAS DO 6º PASSO AO OFÍCIO DA OFERTA DE PROCEDIMENTOS</t>
  </si>
  <si>
    <t>Abra a Aba Oferta Total Ultrassonografia</t>
  </si>
  <si>
    <t>No campo azul Insira a quantidade de procedimento que o Serviço possui de capacidade instalada</t>
  </si>
  <si>
    <t>ATENÇÃO OBRIGATÓRIO!</t>
  </si>
  <si>
    <t>3º PASSO:</t>
  </si>
  <si>
    <t>4º PASSO:</t>
  </si>
  <si>
    <t>No campo amarelo Insira a quantidade Total de Ultrassonografia(Adulto + Pediátrico) que será ofertado ao SUS</t>
  </si>
  <si>
    <t>No campo Lilás insira a quantidade Total de Ultrassonografia com Doppler que será ofertado ao SUS</t>
  </si>
  <si>
    <r>
      <rPr>
        <b/>
        <sz val="14"/>
        <color rgb="FF000000"/>
        <rFont val="Arial"/>
        <family val="2"/>
      </rPr>
      <t>5º PASSO</t>
    </r>
    <r>
      <rPr>
        <sz val="14"/>
        <color rgb="FF000000"/>
        <rFont val="Arial"/>
        <family val="2"/>
      </rPr>
      <t>:</t>
    </r>
  </si>
  <si>
    <t>SERÁ PREENCHIDO AUTOMATICAMENTE</t>
  </si>
  <si>
    <t xml:space="preserve">6º PASSO: </t>
  </si>
  <si>
    <t>7º PASSO:</t>
  </si>
  <si>
    <r>
      <rPr>
        <b/>
        <sz val="14"/>
        <color rgb="FF000000"/>
        <rFont val="Arial"/>
        <family val="2"/>
      </rPr>
      <t>IMPRIMIR</t>
    </r>
    <r>
      <rPr>
        <sz val="14"/>
        <color rgb="FF000000"/>
        <rFont val="Arial"/>
        <family val="2"/>
      </rPr>
      <t xml:space="preserve"> as planilhas </t>
    </r>
    <r>
      <rPr>
        <b/>
        <sz val="14"/>
        <color rgb="FF000000"/>
        <rFont val="Arial"/>
        <family val="2"/>
      </rPr>
      <t>Oferta Total Ultrassonografia, Of.Ultrassonografia Adulto e  Of. Ultrassonografia Pediátrica</t>
    </r>
  </si>
  <si>
    <t xml:space="preserve">                                    ORIENTAÇÕES PARA PREENCHIMENTO DA PLANILHA                                               OFERTA DO EDITAL Nº XXX/2018 - ULTRASSONOGRAFIAS</t>
  </si>
  <si>
    <r>
      <t xml:space="preserve">A Planilha Preencherá </t>
    </r>
    <r>
      <rPr>
        <b/>
        <sz val="14"/>
        <color rgb="FF000000"/>
        <rFont val="Arial"/>
        <family val="2"/>
      </rPr>
      <t>automáticamente</t>
    </r>
    <r>
      <rPr>
        <sz val="14"/>
        <color rgb="FF000000"/>
        <rFont val="Arial"/>
        <family val="2"/>
      </rPr>
      <t xml:space="preserve"> a distribuição da oferta total dos procedimentos de Ultrassonografias, dividindo-os em adultos (95,2%) e pediátricos (4,8%), subdividindo os procedimentos para adultos em 3 elementos (com exceção do USG com Doppler), conforme necessidade da Secretaria de Saúde de Florianópolis</t>
    </r>
  </si>
  <si>
    <t>1. Tratamento Infecção por COVID-19 e Diária de UTI II - COVID-19</t>
  </si>
  <si>
    <t>03.03.01.022-3 - TRATAMENTO DE INFECÇÃO PELO CORONAVÍRUS – COVID 19</t>
  </si>
  <si>
    <t>02.05.01.004-0 - DIÁRIA DE UTI II ADULTO – SÍNDROME RESPIRATÓRIA AGUDA GRAVE (SRAG) – COVID 19</t>
  </si>
  <si>
    <t xml:space="preserve">     1.2 TRATAMENTO DE INFECÇÃO PELO CORONAVÍRUS – COVID 19</t>
  </si>
  <si>
    <t xml:space="preserve">     1.1  DIÁRIA DE UTI II ADULTO – SÍNDROME RESPIRATÓRIA AGUDA GRAVE (SRAG) – COVID 19</t>
  </si>
  <si>
    <t>Quantidade ofertada x Valor total/MÊS</t>
  </si>
  <si>
    <t>PROCEDIMENTOS</t>
  </si>
  <si>
    <t>2. TOTAL</t>
  </si>
</sst>
</file>

<file path=xl/styles.xml><?xml version="1.0" encoding="utf-8"?>
<styleSheet xmlns="http://schemas.openxmlformats.org/spreadsheetml/2006/main">
  <numFmts count="2">
    <numFmt numFmtId="164" formatCode="&quot;R$&quot;\ #,##0.00"/>
    <numFmt numFmtId="165" formatCode="&quot;R$&quot;#,##0.0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color rgb="FF000000"/>
      <name val="Arial"/>
      <family val="2"/>
    </font>
    <font>
      <sz val="10"/>
      <name val="Arial"/>
      <family val="2"/>
    </font>
    <font>
      <sz val="24"/>
      <color rgb="FF000000"/>
      <name val="Arial"/>
      <family val="2"/>
    </font>
    <font>
      <sz val="26"/>
      <color rgb="FF000000"/>
      <name val="Arial"/>
      <family val="2"/>
    </font>
    <font>
      <sz val="14"/>
      <color rgb="FF000000"/>
      <name val="Arial"/>
      <family val="2"/>
    </font>
    <font>
      <b/>
      <sz val="20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FFFF"/>
      <name val="Calibri"/>
      <family val="2"/>
      <scheme val="minor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color rgb="FF222222"/>
      <name val="Arial"/>
      <family val="2"/>
    </font>
    <font>
      <b/>
      <sz val="16"/>
      <color theme="1"/>
      <name val="AARIAL"/>
    </font>
    <font>
      <b/>
      <sz val="1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BFBFBF"/>
      </patternFill>
    </fill>
    <fill>
      <patternFill patternType="solid">
        <fgColor theme="5" tint="0.79998168889431442"/>
        <bgColor rgb="FFD8D8D8"/>
      </patternFill>
    </fill>
    <fill>
      <patternFill patternType="solid">
        <fgColor theme="5" tint="0.79998168889431442"/>
        <bgColor rgb="FFCCC0D9"/>
      </patternFill>
    </fill>
    <fill>
      <patternFill patternType="solid">
        <fgColor theme="4" tint="0.79998168889431442"/>
        <bgColor rgb="FFBFBFBF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wrapText="1"/>
    </xf>
    <xf numFmtId="0" fontId="3" fillId="6" borderId="6" xfId="0" applyFont="1" applyFill="1" applyBorder="1" applyAlignment="1">
      <alignment wrapText="1"/>
    </xf>
    <xf numFmtId="2" fontId="10" fillId="5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0" fillId="0" borderId="0" xfId="0" applyNumberFormat="1"/>
    <xf numFmtId="0" fontId="1" fillId="7" borderId="0" xfId="0" applyFont="1" applyFill="1" applyBorder="1" applyAlignment="1">
      <alignment horizontal="center" vertical="center" wrapText="1"/>
    </xf>
    <xf numFmtId="0" fontId="4" fillId="8" borderId="5" xfId="0" applyFont="1" applyFill="1" applyBorder="1"/>
    <xf numFmtId="4" fontId="0" fillId="0" borderId="0" xfId="0" applyNumberFormat="1"/>
    <xf numFmtId="4" fontId="14" fillId="0" borderId="0" xfId="0" applyNumberFormat="1" applyFont="1"/>
    <xf numFmtId="0" fontId="5" fillId="12" borderId="5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wrapText="1"/>
    </xf>
    <xf numFmtId="0" fontId="15" fillId="13" borderId="14" xfId="0" applyFont="1" applyFill="1" applyBorder="1"/>
    <xf numFmtId="2" fontId="10" fillId="10" borderId="15" xfId="0" applyNumberFormat="1" applyFont="1" applyFill="1" applyBorder="1" applyAlignment="1">
      <alignment horizontal="left" vertical="center"/>
    </xf>
    <xf numFmtId="165" fontId="8" fillId="3" borderId="12" xfId="0" applyNumberFormat="1" applyFont="1" applyFill="1" applyBorder="1"/>
    <xf numFmtId="2" fontId="16" fillId="5" borderId="1" xfId="0" applyNumberFormat="1" applyFont="1" applyFill="1" applyBorder="1" applyAlignment="1">
      <alignment horizontal="center" vertical="center" wrapText="1"/>
    </xf>
    <xf numFmtId="165" fontId="16" fillId="5" borderId="1" xfId="0" applyNumberFormat="1" applyFont="1" applyFill="1" applyBorder="1" applyAlignment="1">
      <alignment horizontal="center" vertical="center" wrapText="1"/>
    </xf>
    <xf numFmtId="1" fontId="16" fillId="10" borderId="16" xfId="0" applyNumberFormat="1" applyFont="1" applyFill="1" applyBorder="1" applyAlignment="1">
      <alignment horizontal="center" vertical="center" wrapText="1"/>
    </xf>
    <xf numFmtId="165" fontId="16" fillId="10" borderId="16" xfId="0" applyNumberFormat="1" applyFont="1" applyFill="1" applyBorder="1" applyAlignment="1">
      <alignment horizontal="center" vertical="center" wrapText="1"/>
    </xf>
    <xf numFmtId="1" fontId="16" fillId="11" borderId="15" xfId="0" applyNumberFormat="1" applyFont="1" applyFill="1" applyBorder="1" applyAlignment="1">
      <alignment horizontal="center" vertical="center"/>
    </xf>
    <xf numFmtId="164" fontId="16" fillId="11" borderId="15" xfId="0" applyNumberFormat="1" applyFont="1" applyFill="1" applyBorder="1" applyAlignment="1">
      <alignment horizontal="center" vertical="center"/>
    </xf>
    <xf numFmtId="1" fontId="16" fillId="3" borderId="12" xfId="0" applyNumberFormat="1" applyFont="1" applyFill="1" applyBorder="1" applyAlignment="1">
      <alignment horizontal="center" vertical="center"/>
    </xf>
    <xf numFmtId="164" fontId="16" fillId="3" borderId="12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wrapText="1"/>
    </xf>
    <xf numFmtId="0" fontId="7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9" xfId="0" applyFont="1" applyBorder="1" applyAlignment="1">
      <alignment horizontal="center" wrapText="1"/>
    </xf>
    <xf numFmtId="0" fontId="13" fillId="0" borderId="10" xfId="0" applyFont="1" applyBorder="1"/>
    <xf numFmtId="0" fontId="13" fillId="0" borderId="11" xfId="0" applyFont="1" applyBorder="1"/>
    <xf numFmtId="0" fontId="8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7" fillId="0" borderId="9" xfId="0" applyFont="1" applyBorder="1" applyAlignment="1">
      <alignment horizontal="center" wrapText="1"/>
    </xf>
    <xf numFmtId="0" fontId="4" fillId="0" borderId="10" xfId="0" applyFont="1" applyBorder="1"/>
    <xf numFmtId="0" fontId="4" fillId="0" borderId="11" xfId="0" applyFont="1" applyBorder="1"/>
    <xf numFmtId="0" fontId="7" fillId="0" borderId="2" xfId="0" applyFont="1" applyBorder="1" applyAlignment="1">
      <alignment horizontal="center" wrapText="1"/>
    </xf>
    <xf numFmtId="0" fontId="4" fillId="0" borderId="3" xfId="0" applyFont="1" applyBorder="1"/>
    <xf numFmtId="0" fontId="4" fillId="0" borderId="4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5" fillId="9" borderId="5" xfId="0" applyNumberFormat="1" applyFont="1" applyFill="1" applyBorder="1" applyAlignment="1" applyProtection="1">
      <alignment horizontal="center" wrapText="1"/>
    </xf>
    <xf numFmtId="1" fontId="6" fillId="6" borderId="13" xfId="0" applyNumberFormat="1" applyFont="1" applyFill="1" applyBorder="1" applyAlignment="1" applyProtection="1">
      <alignment wrapText="1"/>
    </xf>
    <xf numFmtId="0" fontId="5" fillId="9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A6F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57151</xdr:rowOff>
    </xdr:from>
    <xdr:to>
      <xdr:col>2</xdr:col>
      <xdr:colOff>0</xdr:colOff>
      <xdr:row>2</xdr:row>
      <xdr:rowOff>552451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5" y="142876"/>
          <a:ext cx="1209675" cy="4953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6</xdr:col>
      <xdr:colOff>57151</xdr:colOff>
      <xdr:row>7</xdr:row>
      <xdr:rowOff>161925</xdr:rowOff>
    </xdr:from>
    <xdr:to>
      <xdr:col>13</xdr:col>
      <xdr:colOff>295275</xdr:colOff>
      <xdr:row>15</xdr:row>
      <xdr:rowOff>38100</xdr:rowOff>
    </xdr:to>
    <xdr:pic>
      <xdr:nvPicPr>
        <xdr:cNvPr id="3077" name="Picture 5">
          <a:extLst>
            <a:ext uri="{FF2B5EF4-FFF2-40B4-BE49-F238E27FC236}">
              <a16:creationId xmlns:a16="http://schemas.microsoft.com/office/drawing/2014/main" xmlns="" id="{00000000-0008-0000-0000-000005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62451" y="1609725"/>
          <a:ext cx="8677274" cy="18764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903414</xdr:colOff>
      <xdr:row>8</xdr:row>
      <xdr:rowOff>533257</xdr:rowOff>
    </xdr:from>
    <xdr:to>
      <xdr:col>11</xdr:col>
      <xdr:colOff>115353</xdr:colOff>
      <xdr:row>12</xdr:row>
      <xdr:rowOff>187030</xdr:rowOff>
    </xdr:to>
    <xdr:sp macro="" textlink="">
      <xdr:nvSpPr>
        <xdr:cNvPr id="23" name="Seta para a direita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 rot="938181">
          <a:off x="4703889" y="2304907"/>
          <a:ext cx="3898239" cy="758673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15</xdr:col>
      <xdr:colOff>95250</xdr:colOff>
      <xdr:row>51</xdr:row>
      <xdr:rowOff>647700</xdr:rowOff>
    </xdr:from>
    <xdr:to>
      <xdr:col>15</xdr:col>
      <xdr:colOff>428625</xdr:colOff>
      <xdr:row>51</xdr:row>
      <xdr:rowOff>1000125</xdr:rowOff>
    </xdr:to>
    <xdr:sp macro="" textlink="">
      <xdr:nvSpPr>
        <xdr:cNvPr id="27" name="Shape 7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/>
      </xdr:nvSpPr>
      <xdr:spPr>
        <a:xfrm>
          <a:off x="15192375" y="14211300"/>
          <a:ext cx="333375" cy="352425"/>
        </a:xfrm>
        <a:prstGeom prst="rightBrace">
          <a:avLst>
            <a:gd name="adj1" fmla="val 48333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13</xdr:col>
      <xdr:colOff>295275</xdr:colOff>
      <xdr:row>31</xdr:row>
      <xdr:rowOff>142875</xdr:rowOff>
    </xdr:from>
    <xdr:to>
      <xdr:col>14</xdr:col>
      <xdr:colOff>180975</xdr:colOff>
      <xdr:row>33</xdr:row>
      <xdr:rowOff>66675</xdr:rowOff>
    </xdr:to>
    <xdr:sp macro="" textlink="">
      <xdr:nvSpPr>
        <xdr:cNvPr id="28" name="Shape 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/>
      </xdr:nvSpPr>
      <xdr:spPr>
        <a:xfrm>
          <a:off x="14173200" y="8543925"/>
          <a:ext cx="495300" cy="304800"/>
        </a:xfrm>
        <a:prstGeom prst="rightBrace">
          <a:avLst>
            <a:gd name="adj1" fmla="val 0"/>
            <a:gd name="adj2" fmla="val 56667"/>
          </a:avLst>
        </a:prstGeom>
        <a:noFill/>
        <a:ln w="571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None/>
          </a:pPr>
          <a:endParaRPr sz="1100"/>
        </a:p>
      </xdr:txBody>
    </xdr:sp>
    <xdr:clientData fLocksWithSheet="0"/>
  </xdr:twoCellAnchor>
  <xdr:twoCellAnchor>
    <xdr:from>
      <xdr:col>14</xdr:col>
      <xdr:colOff>257175</xdr:colOff>
      <xdr:row>30</xdr:row>
      <xdr:rowOff>47625</xdr:rowOff>
    </xdr:from>
    <xdr:to>
      <xdr:col>17</xdr:col>
      <xdr:colOff>19050</xdr:colOff>
      <xdr:row>35</xdr:row>
      <xdr:rowOff>158750</xdr:rowOff>
    </xdr:to>
    <xdr:sp macro="" textlink="">
      <xdr:nvSpPr>
        <xdr:cNvPr id="29" name="Shape 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/>
      </xdr:nvSpPr>
      <xdr:spPr>
        <a:xfrm>
          <a:off x="14744700" y="8258175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552450</xdr:colOff>
      <xdr:row>51</xdr:row>
      <xdr:rowOff>514350</xdr:rowOff>
    </xdr:from>
    <xdr:to>
      <xdr:col>18</xdr:col>
      <xdr:colOff>314325</xdr:colOff>
      <xdr:row>51</xdr:row>
      <xdr:rowOff>1577975</xdr:rowOff>
    </xdr:to>
    <xdr:sp macro="" textlink="">
      <xdr:nvSpPr>
        <xdr:cNvPr id="30" name="Shape 8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/>
      </xdr:nvSpPr>
      <xdr:spPr>
        <a:xfrm>
          <a:off x="15649575" y="14077950"/>
          <a:ext cx="1590675" cy="1063625"/>
        </a:xfrm>
        <a:prstGeom prst="rect">
          <a:avLst/>
        </a:prstGeom>
        <a:gradFill>
          <a:gsLst>
            <a:gs pos="0">
              <a:srgbClr val="2D5C97"/>
            </a:gs>
            <a:gs pos="80000">
              <a:srgbClr val="3C7AC5"/>
            </a:gs>
            <a:gs pos="100000">
              <a:srgbClr val="397BC9"/>
            </a:gs>
          </a:gsLst>
          <a:lin ang="16200000" scaled="0"/>
        </a:gradFill>
        <a:ln w="57150" cap="flat" cmpd="sng">
          <a:solidFill>
            <a:schemeClr val="dk1"/>
          </a:solidFill>
          <a:prstDash val="solid"/>
          <a:round/>
          <a:headEnd type="none" w="med" len="med"/>
          <a:tailEnd type="none" w="med" len="med"/>
        </a:ln>
      </xdr:spPr>
      <xdr:txBody>
        <a:bodyPr wrap="square" lIns="91425" tIns="45700" rIns="91425" bIns="45700" anchor="ctr" anchorCtr="0">
          <a:noAutofit/>
        </a:bodyPr>
        <a:lstStyle/>
        <a:p>
          <a:pPr lvl="0" indent="0" algn="ctr">
            <a:spcBef>
              <a:spcPts val="0"/>
            </a:spcBef>
            <a:buSzPct val="25000"/>
            <a:buNone/>
          </a:pPr>
          <a:r>
            <a:rPr lang="en-US" sz="1100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SERÁ PREENCHIDO AUTOMATICAMENTE</a:t>
          </a:r>
        </a:p>
      </xdr:txBody>
    </xdr:sp>
    <xdr:clientData fLocksWithSheet="0"/>
  </xdr:twoCellAnchor>
  <xdr:twoCellAnchor>
    <xdr:from>
      <xdr:col>15</xdr:col>
      <xdr:colOff>91901</xdr:colOff>
      <xdr:row>51</xdr:row>
      <xdr:rowOff>1204890</xdr:rowOff>
    </xdr:from>
    <xdr:to>
      <xdr:col>15</xdr:col>
      <xdr:colOff>533400</xdr:colOff>
      <xdr:row>51</xdr:row>
      <xdr:rowOff>1476375</xdr:rowOff>
    </xdr:to>
    <xdr:sp macro="" textlink="">
      <xdr:nvSpPr>
        <xdr:cNvPr id="31" name="Seta para a direita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/>
      </xdr:nvSpPr>
      <xdr:spPr>
        <a:xfrm>
          <a:off x="15189026" y="1476849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114300</xdr:colOff>
      <xdr:row>16</xdr:row>
      <xdr:rowOff>38100</xdr:rowOff>
    </xdr:from>
    <xdr:to>
      <xdr:col>13</xdr:col>
      <xdr:colOff>304800</xdr:colOff>
      <xdr:row>26</xdr:row>
      <xdr:rowOff>85725</xdr:rowOff>
    </xdr:to>
    <xdr:pic>
      <xdr:nvPicPr>
        <xdr:cNvPr id="1028" name="Picture 4">
          <a:extLst>
            <a:ext uri="{FF2B5EF4-FFF2-40B4-BE49-F238E27FC236}">
              <a16:creationId xmlns:a16="http://schemas.microsoft.com/office/drawing/2014/main" xmlns="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53075" y="3686175"/>
          <a:ext cx="86296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906342</xdr:colOff>
      <xdr:row>16</xdr:row>
      <xdr:rowOff>347112</xdr:rowOff>
    </xdr:from>
    <xdr:to>
      <xdr:col>11</xdr:col>
      <xdr:colOff>2193352</xdr:colOff>
      <xdr:row>18</xdr:row>
      <xdr:rowOff>182578</xdr:rowOff>
    </xdr:to>
    <xdr:sp macro="" textlink="">
      <xdr:nvSpPr>
        <xdr:cNvPr id="33" name="Seta para a direita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/>
      </xdr:nvSpPr>
      <xdr:spPr>
        <a:xfrm rot="938181">
          <a:off x="4706817" y="3995187"/>
          <a:ext cx="5973310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6</xdr:col>
      <xdr:colOff>95250</xdr:colOff>
      <xdr:row>28</xdr:row>
      <xdr:rowOff>0</xdr:rowOff>
    </xdr:from>
    <xdr:to>
      <xdr:col>13</xdr:col>
      <xdr:colOff>323850</xdr:colOff>
      <xdr:row>36</xdr:row>
      <xdr:rowOff>66675</xdr:rowOff>
    </xdr:to>
    <xdr:pic>
      <xdr:nvPicPr>
        <xdr:cNvPr id="35" name="Picture 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534025" y="6705600"/>
          <a:ext cx="8667750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937915</xdr:colOff>
      <xdr:row>28</xdr:row>
      <xdr:rowOff>374145</xdr:rowOff>
    </xdr:from>
    <xdr:to>
      <xdr:col>11</xdr:col>
      <xdr:colOff>4121787</xdr:colOff>
      <xdr:row>30</xdr:row>
      <xdr:rowOff>9586</xdr:rowOff>
    </xdr:to>
    <xdr:sp macro="" textlink="">
      <xdr:nvSpPr>
        <xdr:cNvPr id="36" name="Seta para a direita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 rot="570335">
          <a:off x="4738390" y="7079745"/>
          <a:ext cx="7870172" cy="1140391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600075</xdr:colOff>
      <xdr:row>38</xdr:row>
      <xdr:rowOff>400050</xdr:rowOff>
    </xdr:from>
    <xdr:to>
      <xdr:col>13</xdr:col>
      <xdr:colOff>304801</xdr:colOff>
      <xdr:row>45</xdr:row>
      <xdr:rowOff>171450</xdr:rowOff>
    </xdr:to>
    <xdr:pic>
      <xdr:nvPicPr>
        <xdr:cNvPr id="38" name="Picture 4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29250" y="10134600"/>
          <a:ext cx="8753476" cy="2714625"/>
        </a:xfrm>
        <a:prstGeom prst="rect">
          <a:avLst/>
        </a:prstGeom>
        <a:noFill/>
      </xdr:spPr>
    </xdr:pic>
    <xdr:clientData/>
  </xdr:twoCellAnchor>
  <xdr:twoCellAnchor>
    <xdr:from>
      <xdr:col>4</xdr:col>
      <xdr:colOff>995065</xdr:colOff>
      <xdr:row>39</xdr:row>
      <xdr:rowOff>583695</xdr:rowOff>
    </xdr:from>
    <xdr:to>
      <xdr:col>11</xdr:col>
      <xdr:colOff>4178937</xdr:colOff>
      <xdr:row>41</xdr:row>
      <xdr:rowOff>76261</xdr:rowOff>
    </xdr:to>
    <xdr:sp macro="" textlink="">
      <xdr:nvSpPr>
        <xdr:cNvPr id="39" name="Seta para a direita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/>
      </xdr:nvSpPr>
      <xdr:spPr>
        <a:xfrm rot="794344">
          <a:off x="4795540" y="10851645"/>
          <a:ext cx="7870172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523875</xdr:colOff>
      <xdr:row>51</xdr:row>
      <xdr:rowOff>209550</xdr:rowOff>
    </xdr:from>
    <xdr:to>
      <xdr:col>15</xdr:col>
      <xdr:colOff>57150</xdr:colOff>
      <xdr:row>51</xdr:row>
      <xdr:rowOff>1685925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353050" y="13935075"/>
          <a:ext cx="9801225" cy="1476375"/>
        </a:xfrm>
        <a:prstGeom prst="rect">
          <a:avLst/>
        </a:prstGeom>
        <a:noFill/>
      </xdr:spPr>
    </xdr:pic>
    <xdr:clientData/>
  </xdr:twoCellAnchor>
  <xdr:twoCellAnchor>
    <xdr:from>
      <xdr:col>4</xdr:col>
      <xdr:colOff>699786</xdr:colOff>
      <xdr:row>51</xdr:row>
      <xdr:rowOff>918598</xdr:rowOff>
    </xdr:from>
    <xdr:to>
      <xdr:col>11</xdr:col>
      <xdr:colOff>1284625</xdr:colOff>
      <xdr:row>51</xdr:row>
      <xdr:rowOff>1897064</xdr:rowOff>
    </xdr:to>
    <xdr:sp macro="" textlink="">
      <xdr:nvSpPr>
        <xdr:cNvPr id="40" name="Seta para a direita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/>
      </xdr:nvSpPr>
      <xdr:spPr>
        <a:xfrm rot="20877760">
          <a:off x="4500261" y="14644123"/>
          <a:ext cx="5271139" cy="97846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 editAs="oneCell">
    <xdr:from>
      <xdr:col>5</xdr:col>
      <xdr:colOff>533400</xdr:colOff>
      <xdr:row>53</xdr:row>
      <xdr:rowOff>133351</xdr:rowOff>
    </xdr:from>
    <xdr:to>
      <xdr:col>15</xdr:col>
      <xdr:colOff>76200</xdr:colOff>
      <xdr:row>57</xdr:row>
      <xdr:rowOff>1</xdr:rowOff>
    </xdr:to>
    <xdr:pic>
      <xdr:nvPicPr>
        <xdr:cNvPr id="41" name="Picture 5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362575" y="16154401"/>
          <a:ext cx="9810750" cy="1409700"/>
        </a:xfrm>
        <a:prstGeom prst="rect">
          <a:avLst/>
        </a:prstGeom>
        <a:noFill/>
      </xdr:spPr>
    </xdr:pic>
    <xdr:clientData/>
  </xdr:twoCellAnchor>
  <xdr:twoCellAnchor>
    <xdr:from>
      <xdr:col>11</xdr:col>
      <xdr:colOff>421888</xdr:colOff>
      <xdr:row>55</xdr:row>
      <xdr:rowOff>133354</xdr:rowOff>
    </xdr:from>
    <xdr:to>
      <xdr:col>11</xdr:col>
      <xdr:colOff>1336724</xdr:colOff>
      <xdr:row>56</xdr:row>
      <xdr:rowOff>625929</xdr:rowOff>
    </xdr:to>
    <xdr:sp macro="" textlink="">
      <xdr:nvSpPr>
        <xdr:cNvPr id="42" name="Seta para a direita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 rot="5400000">
          <a:off x="9019781" y="16424286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11</xdr:col>
      <xdr:colOff>2612638</xdr:colOff>
      <xdr:row>55</xdr:row>
      <xdr:rowOff>161929</xdr:rowOff>
    </xdr:from>
    <xdr:to>
      <xdr:col>11</xdr:col>
      <xdr:colOff>3527474</xdr:colOff>
      <xdr:row>56</xdr:row>
      <xdr:rowOff>654504</xdr:rowOff>
    </xdr:to>
    <xdr:sp macro="" textlink="">
      <xdr:nvSpPr>
        <xdr:cNvPr id="45" name="Seta para a direita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 rot="5400000">
          <a:off x="11210531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12</xdr:col>
      <xdr:colOff>202813</xdr:colOff>
      <xdr:row>55</xdr:row>
      <xdr:rowOff>161929</xdr:rowOff>
    </xdr:from>
    <xdr:to>
      <xdr:col>13</xdr:col>
      <xdr:colOff>508049</xdr:colOff>
      <xdr:row>56</xdr:row>
      <xdr:rowOff>654504</xdr:rowOff>
    </xdr:to>
    <xdr:sp macro="" textlink="">
      <xdr:nvSpPr>
        <xdr:cNvPr id="46" name="Seta para a direita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 rot="5400000">
          <a:off x="13582256" y="16452861"/>
          <a:ext cx="692600" cy="914836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  <xdr:twoCellAnchor>
    <xdr:from>
      <xdr:col>13</xdr:col>
      <xdr:colOff>352425</xdr:colOff>
      <xdr:row>34</xdr:row>
      <xdr:rowOff>152400</xdr:rowOff>
    </xdr:from>
    <xdr:to>
      <xdr:col>14</xdr:col>
      <xdr:colOff>184324</xdr:colOff>
      <xdr:row>36</xdr:row>
      <xdr:rowOff>42885</xdr:rowOff>
    </xdr:to>
    <xdr:sp macro="" textlink="">
      <xdr:nvSpPr>
        <xdr:cNvPr id="47" name="Seta para a direita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14230350" y="9124950"/>
          <a:ext cx="441499" cy="271485"/>
        </a:xfrm>
        <a:prstGeom prst="righ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81643</xdr:rowOff>
    </xdr:from>
    <xdr:to>
      <xdr:col>0</xdr:col>
      <xdr:colOff>2571750</xdr:colOff>
      <xdr:row>0</xdr:row>
      <xdr:rowOff>576943</xdr:rowOff>
    </xdr:to>
    <xdr:pic>
      <xdr:nvPicPr>
        <xdr:cNvPr id="2" name="image2.png" descr="logo pmf saude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1643"/>
          <a:ext cx="2571750" cy="4953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opLeftCell="A46" zoomScale="70" zoomScaleNormal="70" workbookViewId="0">
      <selection activeCell="B57" sqref="B57:E57"/>
    </sheetView>
  </sheetViews>
  <sheetFormatPr defaultColWidth="8.77734375" defaultRowHeight="14.4"/>
  <cols>
    <col min="1" max="1" width="18.77734375" customWidth="1"/>
    <col min="2" max="2" width="19.77734375" customWidth="1"/>
    <col min="5" max="5" width="15.44140625" customWidth="1"/>
    <col min="12" max="12" width="71.6640625" customWidth="1"/>
  </cols>
  <sheetData>
    <row r="1" spans="1:15" ht="3" customHeight="1" thickBot="1"/>
    <row r="2" spans="1:15" ht="15" hidden="1" thickBot="1"/>
    <row r="3" spans="1:15" ht="51" customHeight="1" thickBot="1">
      <c r="A3" s="42" t="s">
        <v>20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4"/>
    </row>
    <row r="8" spans="1:15" ht="25.5" customHeight="1" thickBot="1"/>
    <row r="9" spans="1:15" ht="42" customHeight="1" thickBot="1">
      <c r="A9" s="10" t="s">
        <v>5</v>
      </c>
      <c r="B9" s="45" t="s">
        <v>8</v>
      </c>
      <c r="C9" s="46"/>
      <c r="D9" s="46"/>
      <c r="E9" s="47"/>
      <c r="F9" s="6"/>
      <c r="G9" s="6"/>
      <c r="H9" s="6"/>
      <c r="I9" s="6"/>
      <c r="J9" s="6"/>
      <c r="K9" s="6"/>
      <c r="L9" s="7"/>
      <c r="M9" s="7"/>
      <c r="N9" s="7"/>
      <c r="O9" s="7"/>
    </row>
    <row r="10" spans="1:15">
      <c r="A10" s="12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7"/>
      <c r="O10" s="7"/>
    </row>
    <row r="11" spans="1:15">
      <c r="A11" s="12"/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7"/>
      <c r="N11" s="7"/>
      <c r="O11" s="7"/>
    </row>
    <row r="12" spans="1:15">
      <c r="A12" s="12"/>
      <c r="B12" s="6"/>
      <c r="C12" s="6"/>
      <c r="D12" s="6"/>
      <c r="E12" s="6"/>
      <c r="F12" s="6"/>
      <c r="G12" s="6"/>
      <c r="H12" s="6"/>
      <c r="I12" s="6"/>
      <c r="J12" s="6"/>
      <c r="K12" s="6"/>
      <c r="L12" s="7"/>
      <c r="M12" s="7"/>
      <c r="N12" s="7"/>
      <c r="O12" s="7"/>
    </row>
    <row r="13" spans="1:15">
      <c r="A13" s="12"/>
      <c r="B13" s="6"/>
      <c r="C13" s="6"/>
      <c r="D13" s="6"/>
      <c r="E13" s="6"/>
      <c r="F13" s="6"/>
      <c r="G13" s="6"/>
      <c r="H13" s="6"/>
      <c r="I13" s="6"/>
      <c r="J13" s="6"/>
      <c r="K13" s="6"/>
      <c r="L13" s="7"/>
      <c r="M13" s="7"/>
      <c r="N13" s="7"/>
      <c r="O13" s="7"/>
    </row>
    <row r="14" spans="1:15">
      <c r="A14" s="12"/>
      <c r="B14" s="6"/>
      <c r="C14" s="6"/>
      <c r="D14" s="6"/>
      <c r="E14" s="6"/>
      <c r="F14" s="6"/>
      <c r="G14" s="6"/>
      <c r="H14" s="6"/>
      <c r="I14" s="6"/>
      <c r="J14" s="6"/>
      <c r="K14" s="6"/>
      <c r="L14" s="7"/>
      <c r="M14" s="7"/>
      <c r="N14" s="7"/>
      <c r="O14" s="7"/>
    </row>
    <row r="15" spans="1:15">
      <c r="A15" s="12"/>
      <c r="B15" s="6"/>
      <c r="C15" s="6"/>
      <c r="D15" s="6"/>
      <c r="E15" s="6"/>
      <c r="F15" s="6"/>
      <c r="G15" s="6"/>
      <c r="H15" s="6"/>
      <c r="I15" s="6"/>
      <c r="J15" s="6"/>
      <c r="K15" s="6"/>
      <c r="L15" s="7"/>
      <c r="M15" s="7"/>
      <c r="N15" s="7"/>
      <c r="O15" s="7"/>
    </row>
    <row r="16" spans="1:15" ht="15" thickBot="1">
      <c r="A16" s="12"/>
      <c r="B16" s="6"/>
      <c r="C16" s="6"/>
      <c r="D16" s="6"/>
      <c r="E16" s="6"/>
      <c r="F16" s="6"/>
      <c r="G16" s="6"/>
      <c r="H16" s="6"/>
      <c r="I16" s="6"/>
      <c r="J16" s="6"/>
      <c r="K16" s="6"/>
      <c r="L16" s="7"/>
      <c r="M16" s="7"/>
      <c r="N16" s="7"/>
      <c r="O16" s="7"/>
    </row>
    <row r="17" spans="1:15" ht="75" customHeight="1" thickBot="1">
      <c r="A17" s="10" t="s">
        <v>6</v>
      </c>
      <c r="B17" s="45" t="s">
        <v>9</v>
      </c>
      <c r="C17" s="46"/>
      <c r="D17" s="46"/>
      <c r="E17" s="47"/>
      <c r="F17" s="6"/>
      <c r="G17" s="6"/>
      <c r="H17" s="6"/>
      <c r="I17" s="6"/>
      <c r="J17" s="6"/>
      <c r="K17" s="6"/>
      <c r="L17" s="7"/>
      <c r="M17" s="7"/>
      <c r="N17" s="7"/>
      <c r="O17" s="7"/>
    </row>
    <row r="18" spans="1: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7"/>
      <c r="M18" s="7"/>
      <c r="N18" s="7"/>
      <c r="O18" s="7"/>
    </row>
    <row r="19" spans="1: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7"/>
      <c r="M19" s="7"/>
      <c r="N19" s="7"/>
      <c r="O19" s="7"/>
    </row>
    <row r="20" spans="1: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  <c r="N20" s="7"/>
      <c r="O20" s="7"/>
    </row>
    <row r="21" spans="1: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7"/>
      <c r="M21" s="7"/>
      <c r="N21" s="7"/>
      <c r="O21" s="7"/>
    </row>
    <row r="22" spans="1: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7"/>
      <c r="M22" s="7"/>
      <c r="N22" s="7"/>
      <c r="O22" s="7"/>
    </row>
    <row r="23" spans="1: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7"/>
      <c r="M23" s="7"/>
      <c r="N23" s="7"/>
      <c r="O23" s="7"/>
    </row>
    <row r="24" spans="1: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  <c r="M24" s="7"/>
      <c r="N24" s="7"/>
      <c r="O24" s="7"/>
    </row>
    <row r="25" spans="1: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7"/>
      <c r="M25" s="7"/>
      <c r="N25" s="7"/>
      <c r="O25" s="7"/>
    </row>
    <row r="26" spans="1: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7"/>
      <c r="M26" s="7"/>
      <c r="N26" s="7"/>
      <c r="O26" s="7"/>
    </row>
    <row r="27" spans="1: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7"/>
      <c r="M27" s="7"/>
      <c r="N27" s="7"/>
      <c r="O27" s="7"/>
    </row>
    <row r="28" spans="1:15" ht="15" thickBo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7"/>
      <c r="M28" s="7"/>
      <c r="N28" s="7"/>
      <c r="O28" s="7"/>
    </row>
    <row r="29" spans="1:15" ht="78" customHeight="1" thickBot="1">
      <c r="A29" s="10" t="s">
        <v>11</v>
      </c>
      <c r="B29" s="36" t="s">
        <v>13</v>
      </c>
      <c r="C29" s="37"/>
      <c r="D29" s="37"/>
      <c r="E29" s="38"/>
      <c r="F29" s="6"/>
      <c r="G29" s="6"/>
      <c r="H29" s="6"/>
      <c r="I29" s="6"/>
      <c r="J29" s="6"/>
      <c r="K29" s="6"/>
      <c r="L29" s="7"/>
      <c r="M29" s="7"/>
      <c r="N29" s="7"/>
      <c r="O29" s="7"/>
    </row>
    <row r="30" spans="1:15" ht="40.5" customHeight="1">
      <c r="A30" s="6"/>
      <c r="B30" s="9" t="s">
        <v>10</v>
      </c>
      <c r="C30" s="6"/>
      <c r="D30" s="6"/>
      <c r="E30" s="6"/>
      <c r="F30" s="6"/>
      <c r="G30" s="6"/>
      <c r="H30" s="6"/>
      <c r="I30" s="6"/>
      <c r="J30" s="6"/>
      <c r="K30" s="6"/>
      <c r="L30" s="7"/>
      <c r="M30" s="7"/>
      <c r="N30" s="7"/>
      <c r="O30" s="7"/>
    </row>
    <row r="31" spans="1: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7"/>
      <c r="M31" s="7"/>
      <c r="N31" s="7"/>
      <c r="O31" s="7"/>
    </row>
    <row r="32" spans="1: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7"/>
      <c r="M32" s="7"/>
      <c r="N32" s="7"/>
      <c r="O32" s="7"/>
    </row>
    <row r="33" spans="1:17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  <c r="M33" s="7"/>
      <c r="N33" s="7"/>
      <c r="O33" s="7"/>
    </row>
    <row r="34" spans="1:17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7"/>
      <c r="M34" s="7"/>
      <c r="N34" s="7"/>
      <c r="O34" s="13" t="s">
        <v>16</v>
      </c>
      <c r="P34" s="13" t="s">
        <v>16</v>
      </c>
    </row>
    <row r="35" spans="1:17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7"/>
      <c r="M35" s="7"/>
      <c r="N35" s="7"/>
      <c r="O35" s="7"/>
      <c r="P35" s="13" t="s">
        <v>16</v>
      </c>
    </row>
    <row r="36" spans="1:17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  <c r="M36" s="7"/>
      <c r="N36" s="7"/>
      <c r="O36" s="7"/>
    </row>
    <row r="37" spans="1:17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7"/>
      <c r="M37" s="7"/>
      <c r="N37" s="7"/>
      <c r="O37" s="7"/>
    </row>
    <row r="38" spans="1:17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7"/>
      <c r="M38" s="7"/>
      <c r="N38" s="7"/>
      <c r="O38" s="7"/>
      <c r="Q38" s="13" t="s">
        <v>16</v>
      </c>
    </row>
    <row r="39" spans="1:17" ht="54.75" customHeight="1" thickBot="1">
      <c r="F39" s="6"/>
      <c r="G39" s="6"/>
      <c r="H39" s="6"/>
      <c r="I39" s="6"/>
      <c r="J39" s="6"/>
      <c r="K39" s="6"/>
      <c r="L39" s="7"/>
      <c r="M39" s="7"/>
      <c r="N39" s="7"/>
      <c r="O39" s="7"/>
    </row>
    <row r="40" spans="1:17" ht="54.75" customHeight="1" thickBot="1">
      <c r="A40" s="11" t="s">
        <v>12</v>
      </c>
      <c r="B40" s="48" t="s">
        <v>14</v>
      </c>
      <c r="C40" s="49"/>
      <c r="D40" s="49"/>
      <c r="E40" s="50"/>
      <c r="F40" s="6"/>
      <c r="G40" s="6"/>
      <c r="H40" s="6"/>
      <c r="I40" s="6"/>
      <c r="J40" s="6"/>
      <c r="K40" s="6"/>
      <c r="L40" s="7"/>
      <c r="M40" s="7"/>
      <c r="N40" s="7"/>
      <c r="O40" s="7"/>
    </row>
    <row r="41" spans="1:17" ht="62.25" customHeight="1">
      <c r="B41" s="18"/>
      <c r="F41" s="6"/>
      <c r="G41" s="6"/>
      <c r="H41" s="6"/>
      <c r="I41" s="6"/>
      <c r="J41" s="6"/>
      <c r="K41" s="6"/>
      <c r="L41" s="7"/>
      <c r="M41" s="7"/>
      <c r="N41" s="7"/>
      <c r="O41" s="7"/>
    </row>
    <row r="42" spans="1:17">
      <c r="A42" s="6"/>
      <c r="C42" s="6"/>
      <c r="D42" s="6"/>
      <c r="E42" s="6"/>
      <c r="F42" s="6"/>
      <c r="G42" s="6"/>
      <c r="H42" s="6"/>
      <c r="I42" s="6"/>
      <c r="J42" s="6"/>
      <c r="K42" s="6"/>
      <c r="L42" s="7"/>
      <c r="M42" s="7"/>
      <c r="N42" s="7"/>
      <c r="O42" s="7"/>
    </row>
    <row r="43" spans="1:17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7"/>
      <c r="M43" s="7"/>
      <c r="N43" s="7"/>
      <c r="O43" s="7"/>
    </row>
    <row r="44" spans="1:17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  <c r="M44" s="7"/>
      <c r="N44" s="7"/>
      <c r="O44" s="7"/>
    </row>
    <row r="45" spans="1:17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7"/>
      <c r="M45" s="7"/>
      <c r="N45" s="7"/>
      <c r="O45" s="7"/>
    </row>
    <row r="46" spans="1:17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7"/>
      <c r="M46" s="7"/>
      <c r="N46" s="7"/>
      <c r="O46" s="7"/>
    </row>
    <row r="47" spans="1:17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7"/>
      <c r="M47" s="7"/>
      <c r="N47" s="7"/>
      <c r="O47" s="7"/>
    </row>
    <row r="48" spans="1:17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7"/>
      <c r="M48" s="7"/>
      <c r="N48" s="7"/>
      <c r="O48" s="7"/>
    </row>
    <row r="49" spans="1:17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7"/>
      <c r="M49" s="7"/>
      <c r="N49" s="7"/>
      <c r="O49" s="7"/>
    </row>
    <row r="50" spans="1:17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7"/>
      <c r="M50" s="7"/>
      <c r="N50" s="7"/>
      <c r="O50" s="7"/>
    </row>
    <row r="51" spans="1:17" ht="7.5" customHeight="1" thickBo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7"/>
      <c r="M51" s="7"/>
      <c r="N51" s="7"/>
      <c r="O51" s="7"/>
    </row>
    <row r="52" spans="1:17" ht="165.75" customHeight="1" thickBot="1">
      <c r="A52" s="16" t="s">
        <v>15</v>
      </c>
      <c r="B52" s="45" t="s">
        <v>21</v>
      </c>
      <c r="C52" s="46"/>
      <c r="D52" s="46"/>
      <c r="E52" s="47"/>
      <c r="F52" s="6"/>
      <c r="G52" s="6"/>
      <c r="H52" s="6"/>
      <c r="I52" s="6"/>
      <c r="J52" s="6"/>
      <c r="K52" s="6"/>
      <c r="L52" s="7"/>
      <c r="M52" s="7"/>
      <c r="N52" s="7"/>
      <c r="O52" s="7"/>
    </row>
    <row r="53" spans="1:17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7"/>
      <c r="M53" s="7"/>
      <c r="N53" s="7"/>
      <c r="O53" s="7"/>
    </row>
    <row r="54" spans="1:17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7"/>
      <c r="M54" s="7"/>
      <c r="N54" s="7"/>
      <c r="O54" s="7"/>
      <c r="Q54" s="14"/>
    </row>
    <row r="55" spans="1:17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7"/>
      <c r="M55" s="7"/>
      <c r="N55" s="7"/>
      <c r="O55" s="7"/>
    </row>
    <row r="56" spans="1:17" ht="15" thickBo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7"/>
      <c r="M56" s="7"/>
      <c r="N56" s="7"/>
      <c r="O56" s="7"/>
    </row>
    <row r="57" spans="1:17" ht="75.75" customHeight="1" thickBot="1">
      <c r="A57" s="15" t="s">
        <v>17</v>
      </c>
      <c r="B57" s="36" t="s">
        <v>19</v>
      </c>
      <c r="C57" s="37"/>
      <c r="D57" s="37"/>
      <c r="E57" s="38"/>
      <c r="F57" s="6"/>
      <c r="G57" s="6"/>
      <c r="H57" s="6"/>
      <c r="I57" s="6"/>
      <c r="J57" s="6"/>
      <c r="K57" s="6"/>
      <c r="L57" s="7"/>
      <c r="M57" s="7"/>
      <c r="N57" s="7"/>
      <c r="O57" s="7"/>
    </row>
    <row r="58" spans="1:17" ht="17.399999999999999">
      <c r="A58" s="6"/>
      <c r="B58" s="8"/>
      <c r="C58" s="8"/>
      <c r="D58" s="8"/>
      <c r="E58" s="8"/>
      <c r="F58" s="6"/>
      <c r="G58" s="6"/>
      <c r="H58" s="6"/>
      <c r="I58" s="6"/>
      <c r="J58" s="6"/>
      <c r="K58" s="6"/>
      <c r="L58" s="7"/>
      <c r="M58" s="7"/>
      <c r="N58" s="7"/>
      <c r="O58" s="7"/>
    </row>
    <row r="59" spans="1:17" ht="17.399999999999999">
      <c r="A59" s="6"/>
      <c r="B59" s="8"/>
      <c r="C59" s="8"/>
      <c r="D59" s="8"/>
      <c r="E59" s="8"/>
      <c r="F59" s="6"/>
      <c r="G59" s="6"/>
      <c r="H59" s="6"/>
      <c r="I59" s="6"/>
      <c r="J59" s="6"/>
      <c r="K59" s="6"/>
      <c r="L59" s="7"/>
      <c r="M59" s="7"/>
      <c r="N59" s="7"/>
      <c r="O59" s="7"/>
    </row>
    <row r="60" spans="1:17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7"/>
      <c r="M60" s="7"/>
      <c r="N60" s="7"/>
      <c r="O60" s="7"/>
    </row>
    <row r="61" spans="1:17" ht="15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7"/>
      <c r="M61" s="7"/>
      <c r="N61" s="7"/>
      <c r="O61" s="7"/>
    </row>
    <row r="62" spans="1:17" ht="59.25" customHeight="1" thickBot="1">
      <c r="A62" s="15" t="s">
        <v>18</v>
      </c>
      <c r="B62" s="39" t="s">
        <v>7</v>
      </c>
      <c r="C62" s="40"/>
      <c r="D62" s="40"/>
      <c r="E62" s="41"/>
      <c r="F62" s="6"/>
      <c r="G62" s="6"/>
      <c r="H62" s="6"/>
      <c r="I62" s="6"/>
      <c r="J62" s="6"/>
      <c r="K62" s="6"/>
      <c r="L62" s="7"/>
      <c r="M62" s="7"/>
      <c r="N62" s="7"/>
      <c r="O62" s="7"/>
    </row>
    <row r="63" spans="1:17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7"/>
      <c r="M63" s="7"/>
      <c r="N63" s="7"/>
      <c r="O63" s="7"/>
    </row>
    <row r="64" spans="1:17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  <c r="M64" s="7"/>
      <c r="N64" s="7"/>
      <c r="O64" s="7"/>
    </row>
    <row r="65" spans="1: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7"/>
      <c r="M65" s="7"/>
      <c r="N65" s="7"/>
      <c r="O65" s="7"/>
    </row>
    <row r="66" spans="1: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7"/>
      <c r="M66" s="7"/>
      <c r="N66" s="7"/>
      <c r="O66" s="7"/>
    </row>
    <row r="67" spans="1: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7"/>
      <c r="M67" s="7"/>
      <c r="N67" s="7"/>
      <c r="O67" s="7"/>
    </row>
    <row r="68" spans="1: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7"/>
      <c r="M68" s="7"/>
      <c r="N68" s="7"/>
      <c r="O68" s="7"/>
    </row>
    <row r="69" spans="1: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7"/>
      <c r="M69" s="7"/>
      <c r="N69" s="7"/>
      <c r="O69" s="7"/>
    </row>
    <row r="70" spans="1: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7"/>
      <c r="M70" s="7"/>
      <c r="N70" s="7"/>
      <c r="O70" s="7"/>
    </row>
    <row r="71" spans="1: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7"/>
      <c r="M71" s="7"/>
      <c r="N71" s="7"/>
      <c r="O71" s="7"/>
    </row>
    <row r="72" spans="1: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7"/>
      <c r="M72" s="7"/>
      <c r="N72" s="7"/>
      <c r="O72" s="7"/>
    </row>
    <row r="73" spans="1: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7"/>
      <c r="M73" s="7"/>
      <c r="N73" s="7"/>
      <c r="O73" s="7"/>
    </row>
  </sheetData>
  <mergeCells count="8">
    <mergeCell ref="B57:E57"/>
    <mergeCell ref="B62:E62"/>
    <mergeCell ref="A3:L3"/>
    <mergeCell ref="B9:E9"/>
    <mergeCell ref="B17:E17"/>
    <mergeCell ref="B29:E29"/>
    <mergeCell ref="B40:E40"/>
    <mergeCell ref="B52:E5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70" zoomScaleNormal="70" workbookViewId="0">
      <selection activeCell="C3" sqref="C3"/>
    </sheetView>
  </sheetViews>
  <sheetFormatPr defaultColWidth="8.77734375" defaultRowHeight="14.4"/>
  <cols>
    <col min="1" max="1" width="213.88671875" customWidth="1"/>
    <col min="2" max="2" width="36.6640625" customWidth="1"/>
    <col min="3" max="3" width="29.44140625" customWidth="1"/>
  </cols>
  <sheetData>
    <row r="1" spans="1:3" ht="88.5" customHeight="1" thickBot="1">
      <c r="A1" s="51" t="s">
        <v>0</v>
      </c>
      <c r="B1" s="52"/>
      <c r="C1" s="53"/>
    </row>
    <row r="2" spans="1:3" ht="86.25" customHeight="1">
      <c r="A2" s="1"/>
      <c r="B2" s="2" t="s">
        <v>1</v>
      </c>
      <c r="C2" s="2" t="s">
        <v>2</v>
      </c>
    </row>
    <row r="3" spans="1:3" ht="36.75" customHeight="1">
      <c r="A3" s="35" t="s">
        <v>22</v>
      </c>
      <c r="B3" s="22"/>
      <c r="C3" s="56"/>
    </row>
    <row r="4" spans="1:3" ht="40.799999999999997" customHeight="1">
      <c r="A4" s="3" t="s">
        <v>26</v>
      </c>
      <c r="B4" s="19"/>
      <c r="C4" s="54">
        <f>C3</f>
        <v>0</v>
      </c>
    </row>
    <row r="5" spans="1:3" ht="41.25" customHeight="1">
      <c r="A5" s="3" t="s">
        <v>25</v>
      </c>
      <c r="B5" s="19"/>
      <c r="C5" s="54">
        <f>C3*20%</f>
        <v>0</v>
      </c>
    </row>
    <row r="6" spans="1:3" ht="32.4">
      <c r="A6" s="4" t="s">
        <v>29</v>
      </c>
      <c r="B6" s="23"/>
      <c r="C6" s="55">
        <f>C4</f>
        <v>0</v>
      </c>
    </row>
    <row r="11" spans="1:3" ht="15" thickBot="1"/>
    <row r="12" spans="1:3" ht="85.95" customHeight="1" thickBot="1">
      <c r="A12" s="5" t="s">
        <v>28</v>
      </c>
      <c r="B12" s="27" t="s">
        <v>3</v>
      </c>
      <c r="C12" s="28" t="s">
        <v>27</v>
      </c>
    </row>
    <row r="13" spans="1:3" ht="42" customHeight="1">
      <c r="A13" s="24" t="s">
        <v>24</v>
      </c>
      <c r="B13" s="29">
        <f>C4</f>
        <v>0</v>
      </c>
      <c r="C13" s="30">
        <f>B13*1600</f>
        <v>0</v>
      </c>
    </row>
    <row r="14" spans="1:3" ht="34.950000000000003" customHeight="1">
      <c r="A14" s="25" t="s">
        <v>23</v>
      </c>
      <c r="B14" s="31">
        <f>C5</f>
        <v>0</v>
      </c>
      <c r="C14" s="32">
        <f>B14*1500</f>
        <v>0</v>
      </c>
    </row>
    <row r="15" spans="1:3" ht="25.2" thickBot="1">
      <c r="A15" s="26" t="s">
        <v>4</v>
      </c>
      <c r="B15" s="33">
        <f>SUM(B14:B14)</f>
        <v>0</v>
      </c>
      <c r="C15" s="34">
        <f>SUM(C13:C14)</f>
        <v>0</v>
      </c>
    </row>
    <row r="18" spans="2:3">
      <c r="C18" s="17"/>
    </row>
    <row r="20" spans="2:3" ht="15.6">
      <c r="B20" s="21"/>
      <c r="C20" s="21"/>
    </row>
    <row r="21" spans="2:3" ht="15.6">
      <c r="B21" s="21"/>
      <c r="C21" s="21"/>
    </row>
    <row r="22" spans="2:3">
      <c r="B22" s="20"/>
      <c r="C22" s="20"/>
    </row>
  </sheetData>
  <sheetProtection password="B821" sheet="1" objects="1" scenarios="1" selectLockedCells="1"/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Orientações Preenchimento </vt:lpstr>
      <vt:lpstr>Oferta Diárias UTI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Hilda Itamaro</dc:creator>
  <cp:lastModifiedBy>mariana.goncalves</cp:lastModifiedBy>
  <dcterms:created xsi:type="dcterms:W3CDTF">2017-10-10T01:39:08Z</dcterms:created>
  <dcterms:modified xsi:type="dcterms:W3CDTF">2020-11-23T16:37:29Z</dcterms:modified>
</cp:coreProperties>
</file>