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804" windowWidth="23256" windowHeight="12444" firstSheet="1" activeTab="1"/>
  </bookViews>
  <sheets>
    <sheet name="Orientações Preenchimento " sheetId="4" r:id="rId1"/>
    <sheet name="Orientações" sheetId="5" r:id="rId2"/>
    <sheet name="Oferta Proc. PCR" sheetId="1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/>
  <c r="B16" s="1"/>
  <c r="C16" s="1"/>
  <c r="C5"/>
  <c r="C4"/>
  <c r="B15" l="1"/>
  <c r="C15" s="1"/>
  <c r="B14"/>
  <c r="C14" s="1"/>
  <c r="C17" l="1"/>
  <c r="C7"/>
  <c r="B17"/>
</calcChain>
</file>

<file path=xl/sharedStrings.xml><?xml version="1.0" encoding="utf-8"?>
<sst xmlns="http://schemas.openxmlformats.org/spreadsheetml/2006/main" count="52" uniqueCount="39">
  <si>
    <t>Capacidade Instalada (mensal)</t>
  </si>
  <si>
    <t>Oferta Mensal para SUS</t>
  </si>
  <si>
    <t>TOTAL</t>
  </si>
  <si>
    <t xml:space="preserve">1º PASSO: </t>
  </si>
  <si>
    <t>2º PASSO:</t>
  </si>
  <si>
    <t>ANEXAR AS PLANILHAS DO 6º PASSO AO OFÍCIO DA OFERTA DE PROCEDIMENTOS</t>
  </si>
  <si>
    <t>Abra a Aba Oferta Total Ultrassonografia</t>
  </si>
  <si>
    <t>No campo azul Insira a quantidade de procedimento que o Serviço possui de capacidade instalada</t>
  </si>
  <si>
    <t>ATENÇÃO OBRIGATÓRIO!</t>
  </si>
  <si>
    <t>3º PASSO:</t>
  </si>
  <si>
    <t>4º PASSO:</t>
  </si>
  <si>
    <t>No campo amarelo Insira a quantidade Total de Ultrassonografia(Adulto + Pediátrico) que será ofertado ao SUS</t>
  </si>
  <si>
    <t>No campo Lilás insira a quantidade Total de Ultrassonografia com Doppler que será ofertado ao SUS</t>
  </si>
  <si>
    <r>
      <rPr>
        <b/>
        <sz val="14"/>
        <color rgb="FF000000"/>
        <rFont val="Arial"/>
        <family val="2"/>
      </rPr>
      <t>5º PASSO</t>
    </r>
    <r>
      <rPr>
        <sz val="14"/>
        <color rgb="FF000000"/>
        <rFont val="Arial"/>
        <family val="2"/>
      </rPr>
      <t>:</t>
    </r>
  </si>
  <si>
    <t>SERÁ PREENCHIDO AUTOMATICAMENTE</t>
  </si>
  <si>
    <t xml:space="preserve">6º PASSO: </t>
  </si>
  <si>
    <t>7º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</si>
  <si>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>Oferta Total Ultrassonografia, Of.Ultrassonografia Adulto e  Of. Ultrassonografia Pediátrica</t>
    </r>
  </si>
  <si>
    <t xml:space="preserve">                                    ORIENTAÇÕES PARA PREENCHIMENTO DA PLANILHA                                               OFERTA DO EDITAL Nº XXX/2018 - ULTRASSONOGRAFIAS</t>
  </si>
  <si>
    <r>
      <t xml:space="preserve">A Planilha Preencherá </t>
    </r>
    <r>
      <rPr>
        <b/>
        <sz val="14"/>
        <color rgb="FF000000"/>
        <rFont val="Arial"/>
        <family val="2"/>
      </rPr>
      <t>automáticamente</t>
    </r>
    <r>
      <rPr>
        <sz val="14"/>
        <color rgb="FF000000"/>
        <rFont val="Arial"/>
        <family val="2"/>
      </rPr>
      <t xml:space="preserve"> a distribuição da oferta total dos procedimentos de Ultrassonografias, dividindo-os em adultos (95,2%) e pediátricos (4,8%), subdividindo os procedimentos para adultos em 3 elementos (com exceção do USG com Doppler), conforme necessidade da Secretaria de Saúde de Florianópolis</t>
    </r>
  </si>
  <si>
    <t>2. Total</t>
  </si>
  <si>
    <t>OFERTA TOTAL DE COLETAS DE MATERIAIS BIOLÓGICOS, TRANSPORTE E ANÁLISE LABORATORIAL</t>
  </si>
  <si>
    <t>1.1 Coleta de Material Biológico</t>
  </si>
  <si>
    <r>
      <t xml:space="preserve">1. </t>
    </r>
    <r>
      <rPr>
        <b/>
        <sz val="24"/>
        <color rgb="FF000000"/>
        <rFont val="Arial"/>
        <family val="2"/>
      </rPr>
      <t>Coleta de Material Biológico, Transporte e Análise Laboratorial</t>
    </r>
  </si>
  <si>
    <t>Coletas de Materiais Biológicos</t>
  </si>
  <si>
    <t xml:space="preserve">SERVIÇOS </t>
  </si>
  <si>
    <t>QUANTITATIVO OFERTADO A SECRETARIA MUNICIPAL DE SAÚDE DE FLORIANÓPOLIS</t>
  </si>
  <si>
    <t>VALOR TOTAL/MÊS</t>
  </si>
  <si>
    <t>1.2 Transporte de Material Biológico</t>
  </si>
  <si>
    <t>1.3  Análise Laboratorial</t>
  </si>
  <si>
    <t>Transporte de Material Laboratorial</t>
  </si>
  <si>
    <t>Análise de Material</t>
  </si>
  <si>
    <t>5º PASSO:</t>
  </si>
  <si>
    <t xml:space="preserve">                                    ORIENTAÇÕES PARA PREENCHIMENTO DA PLANILHA                                               OFERTA DO EDITAL Nº 002/2020 - COLETA, TRANSPORTE E ANÁLISE DE MATERIAIS BIOLÓGICOS</t>
  </si>
  <si>
    <t>Abra a Aba Oferta Proc. PCR</t>
  </si>
  <si>
    <r>
      <t>No campo amarelo (</t>
    </r>
    <r>
      <rPr>
        <b/>
        <u/>
        <sz val="14"/>
        <color rgb="FF000000"/>
        <rFont val="Arial"/>
        <family val="2"/>
      </rPr>
      <t>apenas na primeira linha</t>
    </r>
    <r>
      <rPr>
        <sz val="14"/>
        <color rgb="FF000000"/>
        <rFont val="Arial"/>
        <family val="2"/>
      </rPr>
      <t>) Insira a quantidade Total de Coleta de Material Biológico, Transporte e Análise Laboratórial que será ofertado ao SUS</t>
    </r>
  </si>
  <si>
    <t>Automaticamente, as demais linhas serão preenchidas com os quantitativos, obedecendo a proporcionalidade definida pela Secretaria Municipal de Saúde de Florianópolis, bem como os valores estabelecidos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</si>
  <si>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 planilha da Aba </t>
    </r>
    <r>
      <rPr>
        <b/>
        <sz val="14"/>
        <color rgb="FF000000"/>
        <rFont val="Arial"/>
        <family val="2"/>
      </rPr>
      <t xml:space="preserve">Oferta Proc. PCR </t>
    </r>
  </si>
  <si>
    <t>ANEXAR A IMPRESSÃO DO 5º PASSO AO OFÍCIO DA OFERTA DE PROCEDIMENTOS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</si>
</sst>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6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24"/>
      <color rgb="FF222222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BFBFBF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5"/>
        <bgColor rgb="FFCCC0D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9" fontId="0" fillId="0" borderId="0" xfId="1" applyFont="1"/>
    <xf numFmtId="165" fontId="7" fillId="3" borderId="12" xfId="0" applyNumberFormat="1" applyFont="1" applyFill="1" applyBorder="1"/>
    <xf numFmtId="2" fontId="5" fillId="10" borderId="7" xfId="0" applyNumberFormat="1" applyFont="1" applyFill="1" applyBorder="1"/>
    <xf numFmtId="2" fontId="5" fillId="10" borderId="5" xfId="0" applyNumberFormat="1" applyFont="1" applyFill="1" applyBorder="1"/>
    <xf numFmtId="1" fontId="13" fillId="6" borderId="6" xfId="0" applyNumberFormat="1" applyFont="1" applyFill="1" applyBorder="1" applyAlignment="1">
      <alignment wrapText="1"/>
    </xf>
    <xf numFmtId="0" fontId="3" fillId="8" borderId="5" xfId="0" applyFont="1" applyFill="1" applyBorder="1" applyAlignment="1">
      <alignment horizontal="center" vertical="center" wrapText="1"/>
    </xf>
    <xf numFmtId="1" fontId="5" fillId="10" borderId="7" xfId="0" applyNumberFormat="1" applyFont="1" applyFill="1" applyBorder="1" applyAlignment="1">
      <alignment horizontal="center" vertical="center"/>
    </xf>
    <xf numFmtId="1" fontId="5" fillId="10" borderId="5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64" fontId="5" fillId="10" borderId="7" xfId="0" applyNumberFormat="1" applyFont="1" applyFill="1" applyBorder="1" applyAlignment="1">
      <alignment horizontal="center" vertical="center"/>
    </xf>
    <xf numFmtId="164" fontId="5" fillId="10" borderId="5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14" fillId="0" borderId="0" xfId="0" applyFont="1"/>
    <xf numFmtId="4" fontId="15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/>
    <xf numFmtId="0" fontId="16" fillId="0" borderId="0" xfId="0" applyFont="1"/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wrapText="1"/>
    </xf>
    <xf numFmtId="0" fontId="11" fillId="0" borderId="10" xfId="0" applyFont="1" applyBorder="1"/>
    <xf numFmtId="0" fontId="11" fillId="0" borderId="11" xfId="0" applyFont="1" applyBorder="1"/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57151</xdr:colOff>
      <xdr:row>7</xdr:row>
      <xdr:rowOff>161925</xdr:rowOff>
    </xdr:from>
    <xdr:to>
      <xdr:col>13</xdr:col>
      <xdr:colOff>295275</xdr:colOff>
      <xdr:row>15</xdr:row>
      <xdr:rowOff>38100</xdr:rowOff>
    </xdr:to>
    <xdr:pic>
      <xdr:nvPicPr>
        <xdr:cNvPr id="3077" name="Picture 5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1" y="1609725"/>
          <a:ext cx="8677274" cy="1876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903414</xdr:colOff>
      <xdr:row>8</xdr:row>
      <xdr:rowOff>533257</xdr:rowOff>
    </xdr:from>
    <xdr:to>
      <xdr:col>11</xdr:col>
      <xdr:colOff>115353</xdr:colOff>
      <xdr:row>12</xdr:row>
      <xdr:rowOff>187030</xdr:rowOff>
    </xdr:to>
    <xdr:sp macro="" textlink="">
      <xdr:nvSpPr>
        <xdr:cNvPr id="23" name="Seta para a direita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 rot="938181">
          <a:off x="4703889" y="2304907"/>
          <a:ext cx="3898239" cy="7586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95250</xdr:colOff>
      <xdr:row>51</xdr:row>
      <xdr:rowOff>647700</xdr:rowOff>
    </xdr:from>
    <xdr:to>
      <xdr:col>15</xdr:col>
      <xdr:colOff>428625</xdr:colOff>
      <xdr:row>51</xdr:row>
      <xdr:rowOff>1000125</xdr:rowOff>
    </xdr:to>
    <xdr:sp macro="" textlink="">
      <xdr:nvSpPr>
        <xdr:cNvPr id="27" name="Shape 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5192375" y="14211300"/>
          <a:ext cx="333375" cy="352425"/>
        </a:xfrm>
        <a:prstGeom prst="rightBrace">
          <a:avLst>
            <a:gd name="adj1" fmla="val 4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295275</xdr:colOff>
      <xdr:row>31</xdr:row>
      <xdr:rowOff>142875</xdr:rowOff>
    </xdr:from>
    <xdr:to>
      <xdr:col>14</xdr:col>
      <xdr:colOff>180975</xdr:colOff>
      <xdr:row>33</xdr:row>
      <xdr:rowOff>66675</xdr:rowOff>
    </xdr:to>
    <xdr:sp macro="" textlink="">
      <xdr:nvSpPr>
        <xdr:cNvPr id="28" name="Shape 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4173200" y="8543925"/>
          <a:ext cx="495300" cy="304800"/>
        </a:xfrm>
        <a:prstGeom prst="rightBrace">
          <a:avLst>
            <a:gd name="adj1" fmla="val 0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257175</xdr:colOff>
      <xdr:row>30</xdr:row>
      <xdr:rowOff>47625</xdr:rowOff>
    </xdr:from>
    <xdr:to>
      <xdr:col>17</xdr:col>
      <xdr:colOff>19050</xdr:colOff>
      <xdr:row>35</xdr:row>
      <xdr:rowOff>158750</xdr:rowOff>
    </xdr:to>
    <xdr:sp macro="" textlink="">
      <xdr:nvSpPr>
        <xdr:cNvPr id="29" name="Shape 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4744700" y="8258175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552450</xdr:colOff>
      <xdr:row>51</xdr:row>
      <xdr:rowOff>514350</xdr:rowOff>
    </xdr:from>
    <xdr:to>
      <xdr:col>18</xdr:col>
      <xdr:colOff>314325</xdr:colOff>
      <xdr:row>51</xdr:row>
      <xdr:rowOff>1577975</xdr:rowOff>
    </xdr:to>
    <xdr:sp macro="" textlink="">
      <xdr:nvSpPr>
        <xdr:cNvPr id="30" name="Shape 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5649575" y="14077950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91901</xdr:colOff>
      <xdr:row>51</xdr:row>
      <xdr:rowOff>1204890</xdr:rowOff>
    </xdr:from>
    <xdr:to>
      <xdr:col>15</xdr:col>
      <xdr:colOff>533400</xdr:colOff>
      <xdr:row>51</xdr:row>
      <xdr:rowOff>1476375</xdr:rowOff>
    </xdr:to>
    <xdr:sp macro="" textlink="">
      <xdr:nvSpPr>
        <xdr:cNvPr id="31" name="Seta para a direita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5189026" y="1476849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13</xdr:col>
      <xdr:colOff>304800</xdr:colOff>
      <xdr:row>26</xdr:row>
      <xdr:rowOff>85725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686175"/>
          <a:ext cx="86296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906342</xdr:colOff>
      <xdr:row>16</xdr:row>
      <xdr:rowOff>347112</xdr:rowOff>
    </xdr:from>
    <xdr:to>
      <xdr:col>11</xdr:col>
      <xdr:colOff>2193352</xdr:colOff>
      <xdr:row>18</xdr:row>
      <xdr:rowOff>182578</xdr:rowOff>
    </xdr:to>
    <xdr:sp macro="" textlink="">
      <xdr:nvSpPr>
        <xdr:cNvPr id="33" name="Seta para a direita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 rot="938181">
          <a:off x="4706817" y="3995187"/>
          <a:ext cx="5973310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95250</xdr:colOff>
      <xdr:row>28</xdr:row>
      <xdr:rowOff>0</xdr:rowOff>
    </xdr:from>
    <xdr:to>
      <xdr:col>13</xdr:col>
      <xdr:colOff>323850</xdr:colOff>
      <xdr:row>36</xdr:row>
      <xdr:rowOff>66675</xdr:rowOff>
    </xdr:to>
    <xdr:pic>
      <xdr:nvPicPr>
        <xdr:cNvPr id="35" name="Picture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4025" y="6705600"/>
          <a:ext cx="86677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937915</xdr:colOff>
      <xdr:row>28</xdr:row>
      <xdr:rowOff>374145</xdr:rowOff>
    </xdr:from>
    <xdr:to>
      <xdr:col>11</xdr:col>
      <xdr:colOff>4121787</xdr:colOff>
      <xdr:row>30</xdr:row>
      <xdr:rowOff>9586</xdr:rowOff>
    </xdr:to>
    <xdr:sp macro="" textlink="">
      <xdr:nvSpPr>
        <xdr:cNvPr id="36" name="Seta para a direita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 rot="570335">
          <a:off x="4738390" y="7079745"/>
          <a:ext cx="7870172" cy="11403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600075</xdr:colOff>
      <xdr:row>38</xdr:row>
      <xdr:rowOff>400050</xdr:rowOff>
    </xdr:from>
    <xdr:to>
      <xdr:col>13</xdr:col>
      <xdr:colOff>304801</xdr:colOff>
      <xdr:row>45</xdr:row>
      <xdr:rowOff>171450</xdr:rowOff>
    </xdr:to>
    <xdr:pic>
      <xdr:nvPicPr>
        <xdr:cNvPr id="38" name="Picture 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134600"/>
          <a:ext cx="8753476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995065</xdr:colOff>
      <xdr:row>39</xdr:row>
      <xdr:rowOff>583695</xdr:rowOff>
    </xdr:from>
    <xdr:to>
      <xdr:col>11</xdr:col>
      <xdr:colOff>4178937</xdr:colOff>
      <xdr:row>41</xdr:row>
      <xdr:rowOff>76261</xdr:rowOff>
    </xdr:to>
    <xdr:sp macro="" textlink="">
      <xdr:nvSpPr>
        <xdr:cNvPr id="39" name="Seta para a direita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 rot="794344">
          <a:off x="4795540" y="10851645"/>
          <a:ext cx="7870172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523875</xdr:colOff>
      <xdr:row>51</xdr:row>
      <xdr:rowOff>209550</xdr:rowOff>
    </xdr:from>
    <xdr:to>
      <xdr:col>15</xdr:col>
      <xdr:colOff>57150</xdr:colOff>
      <xdr:row>51</xdr:row>
      <xdr:rowOff>1685925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13935075"/>
          <a:ext cx="9801225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699786</xdr:colOff>
      <xdr:row>51</xdr:row>
      <xdr:rowOff>918598</xdr:rowOff>
    </xdr:from>
    <xdr:to>
      <xdr:col>11</xdr:col>
      <xdr:colOff>1284625</xdr:colOff>
      <xdr:row>51</xdr:row>
      <xdr:rowOff>1897064</xdr:rowOff>
    </xdr:to>
    <xdr:sp macro="" textlink="">
      <xdr:nvSpPr>
        <xdr:cNvPr id="40" name="Seta para a direita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 rot="20877760">
          <a:off x="4500261" y="14644123"/>
          <a:ext cx="5271139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533400</xdr:colOff>
      <xdr:row>53</xdr:row>
      <xdr:rowOff>133351</xdr:rowOff>
    </xdr:from>
    <xdr:to>
      <xdr:col>15</xdr:col>
      <xdr:colOff>76200</xdr:colOff>
      <xdr:row>57</xdr:row>
      <xdr:rowOff>1</xdr:rowOff>
    </xdr:to>
    <xdr:pic>
      <xdr:nvPicPr>
        <xdr:cNvPr id="41" name="Picture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16154401"/>
          <a:ext cx="9810750" cy="1409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421888</xdr:colOff>
      <xdr:row>55</xdr:row>
      <xdr:rowOff>133354</xdr:rowOff>
    </xdr:from>
    <xdr:to>
      <xdr:col>11</xdr:col>
      <xdr:colOff>1336724</xdr:colOff>
      <xdr:row>56</xdr:row>
      <xdr:rowOff>625929</xdr:rowOff>
    </xdr:to>
    <xdr:sp macro="" textlink="">
      <xdr:nvSpPr>
        <xdr:cNvPr id="42" name="Seta para a direita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9019781" y="16424286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2612638</xdr:colOff>
      <xdr:row>55</xdr:row>
      <xdr:rowOff>161929</xdr:rowOff>
    </xdr:from>
    <xdr:to>
      <xdr:col>11</xdr:col>
      <xdr:colOff>3527474</xdr:colOff>
      <xdr:row>56</xdr:row>
      <xdr:rowOff>654504</xdr:rowOff>
    </xdr:to>
    <xdr:sp macro="" textlink="">
      <xdr:nvSpPr>
        <xdr:cNvPr id="45" name="Seta para a direita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11210531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202813</xdr:colOff>
      <xdr:row>55</xdr:row>
      <xdr:rowOff>161929</xdr:rowOff>
    </xdr:from>
    <xdr:to>
      <xdr:col>13</xdr:col>
      <xdr:colOff>508049</xdr:colOff>
      <xdr:row>56</xdr:row>
      <xdr:rowOff>654504</xdr:rowOff>
    </xdr:to>
    <xdr:sp macro="" textlink="">
      <xdr:nvSpPr>
        <xdr:cNvPr id="46" name="Seta para a direita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 rot="5400000">
          <a:off x="13582256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352425</xdr:colOff>
      <xdr:row>34</xdr:row>
      <xdr:rowOff>152400</xdr:rowOff>
    </xdr:from>
    <xdr:to>
      <xdr:col>14</xdr:col>
      <xdr:colOff>184324</xdr:colOff>
      <xdr:row>36</xdr:row>
      <xdr:rowOff>42885</xdr:rowOff>
    </xdr:to>
    <xdr:sp macro="" textlink="">
      <xdr:nvSpPr>
        <xdr:cNvPr id="47" name="Seta para a direita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14230350" y="912495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1"/>
          <a:ext cx="264985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68580</xdr:colOff>
      <xdr:row>14</xdr:row>
      <xdr:rowOff>22034</xdr:rowOff>
    </xdr:from>
    <xdr:to>
      <xdr:col>11</xdr:col>
      <xdr:colOff>1371600</xdr:colOff>
      <xdr:row>17</xdr:row>
      <xdr:rowOff>91439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7340" y="3268154"/>
          <a:ext cx="4351020" cy="11362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808534</xdr:colOff>
      <xdr:row>14</xdr:row>
      <xdr:rowOff>11991</xdr:rowOff>
    </xdr:from>
    <xdr:to>
      <xdr:col>10</xdr:col>
      <xdr:colOff>304241</xdr:colOff>
      <xdr:row>16</xdr:row>
      <xdr:rowOff>52100</xdr:rowOff>
    </xdr:to>
    <xdr:sp macro="" textlink="">
      <xdr:nvSpPr>
        <xdr:cNvPr id="15" name="Seta para a direita 14"/>
        <xdr:cNvSpPr/>
      </xdr:nvSpPr>
      <xdr:spPr>
        <a:xfrm rot="938181">
          <a:off x="4687114" y="3258111"/>
          <a:ext cx="3374287" cy="41348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23</xdr:row>
      <xdr:rowOff>151574</xdr:rowOff>
    </xdr:from>
    <xdr:to>
      <xdr:col>11</xdr:col>
      <xdr:colOff>1417320</xdr:colOff>
      <xdr:row>25</xdr:row>
      <xdr:rowOff>914399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3060" y="6110414"/>
          <a:ext cx="4351020" cy="11362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534214</xdr:colOff>
      <xdr:row>23</xdr:row>
      <xdr:rowOff>88192</xdr:rowOff>
    </xdr:from>
    <xdr:to>
      <xdr:col>11</xdr:col>
      <xdr:colOff>860501</xdr:colOff>
      <xdr:row>25</xdr:row>
      <xdr:rowOff>128301</xdr:rowOff>
    </xdr:to>
    <xdr:sp macro="" textlink="">
      <xdr:nvSpPr>
        <xdr:cNvPr id="17" name="Seta para a direita 16"/>
        <xdr:cNvSpPr/>
      </xdr:nvSpPr>
      <xdr:spPr>
        <a:xfrm rot="938181">
          <a:off x="5852974" y="6047032"/>
          <a:ext cx="3374287" cy="41348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</xdr:colOff>
      <xdr:row>28</xdr:row>
      <xdr:rowOff>15240</xdr:rowOff>
    </xdr:from>
    <xdr:to>
      <xdr:col>11</xdr:col>
      <xdr:colOff>1398787</xdr:colOff>
      <xdr:row>35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8761" y="7109460"/>
          <a:ext cx="4446786" cy="24917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1417320</xdr:colOff>
      <xdr:row>30</xdr:row>
      <xdr:rowOff>457200</xdr:rowOff>
    </xdr:from>
    <xdr:to>
      <xdr:col>11</xdr:col>
      <xdr:colOff>1615440</xdr:colOff>
      <xdr:row>30</xdr:row>
      <xdr:rowOff>807720</xdr:rowOff>
    </xdr:to>
    <xdr:sp macro="" textlink="">
      <xdr:nvSpPr>
        <xdr:cNvPr id="19" name="Chave direita 18"/>
        <xdr:cNvSpPr/>
      </xdr:nvSpPr>
      <xdr:spPr>
        <a:xfrm>
          <a:off x="9784080" y="7924800"/>
          <a:ext cx="198120" cy="350520"/>
        </a:xfrm>
        <a:prstGeom prst="rightBrace">
          <a:avLst>
            <a:gd name="adj1" fmla="val 442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1783080</xdr:colOff>
      <xdr:row>30</xdr:row>
      <xdr:rowOff>518160</xdr:rowOff>
    </xdr:from>
    <xdr:to>
      <xdr:col>11</xdr:col>
      <xdr:colOff>3611880</xdr:colOff>
      <xdr:row>30</xdr:row>
      <xdr:rowOff>845820</xdr:rowOff>
    </xdr:to>
    <xdr:sp macro="" textlink="">
      <xdr:nvSpPr>
        <xdr:cNvPr id="20" name="CaixaDeTexto 19"/>
        <xdr:cNvSpPr txBox="1"/>
      </xdr:nvSpPr>
      <xdr:spPr>
        <a:xfrm>
          <a:off x="10149840" y="7985760"/>
          <a:ext cx="1828800" cy="327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Preencimento Automático</a:t>
          </a:r>
        </a:p>
        <a:p>
          <a:endParaRPr lang="pt-BR" sz="1100"/>
        </a:p>
      </xdr:txBody>
    </xdr:sp>
    <xdr:clientData/>
  </xdr:twoCellAnchor>
  <xdr:twoCellAnchor>
    <xdr:from>
      <xdr:col>11</xdr:col>
      <xdr:colOff>1234440</xdr:colOff>
      <xdr:row>30</xdr:row>
      <xdr:rowOff>327660</xdr:rowOff>
    </xdr:from>
    <xdr:to>
      <xdr:col>11</xdr:col>
      <xdr:colOff>1615440</xdr:colOff>
      <xdr:row>30</xdr:row>
      <xdr:rowOff>373379</xdr:rowOff>
    </xdr:to>
    <xdr:sp macro="" textlink="">
      <xdr:nvSpPr>
        <xdr:cNvPr id="23" name="Seta para a esquerda 22"/>
        <xdr:cNvSpPr/>
      </xdr:nvSpPr>
      <xdr:spPr>
        <a:xfrm>
          <a:off x="9601200" y="7795260"/>
          <a:ext cx="381000" cy="45719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1676400</xdr:colOff>
      <xdr:row>30</xdr:row>
      <xdr:rowOff>99060</xdr:rowOff>
    </xdr:from>
    <xdr:to>
      <xdr:col>11</xdr:col>
      <xdr:colOff>3870960</xdr:colOff>
      <xdr:row>30</xdr:row>
      <xdr:rowOff>411480</xdr:rowOff>
    </xdr:to>
    <xdr:sp macro="" textlink="">
      <xdr:nvSpPr>
        <xdr:cNvPr id="24" name="CaixaDeTexto 23"/>
        <xdr:cNvSpPr txBox="1"/>
      </xdr:nvSpPr>
      <xdr:spPr>
        <a:xfrm>
          <a:off x="10043160" y="7566660"/>
          <a:ext cx="2194560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Preencher</a:t>
          </a:r>
          <a:r>
            <a:rPr lang="pt-BR" sz="1100" b="1" u="sng" baseline="0"/>
            <a:t> APENAS </a:t>
          </a:r>
          <a:r>
            <a:rPr lang="pt-BR" sz="1100" b="1" baseline="0"/>
            <a:t>neste local</a:t>
          </a:r>
          <a:endParaRPr lang="pt-BR" sz="1100" b="1"/>
        </a:p>
      </xdr:txBody>
    </xdr:sp>
    <xdr:clientData/>
  </xdr:twoCellAnchor>
  <xdr:twoCellAnchor>
    <xdr:from>
      <xdr:col>11</xdr:col>
      <xdr:colOff>1409700</xdr:colOff>
      <xdr:row>32</xdr:row>
      <xdr:rowOff>160020</xdr:rowOff>
    </xdr:from>
    <xdr:to>
      <xdr:col>11</xdr:col>
      <xdr:colOff>1607820</xdr:colOff>
      <xdr:row>34</xdr:row>
      <xdr:rowOff>137160</xdr:rowOff>
    </xdr:to>
    <xdr:sp macro="" textlink="">
      <xdr:nvSpPr>
        <xdr:cNvPr id="25" name="Chave direita 24"/>
        <xdr:cNvSpPr/>
      </xdr:nvSpPr>
      <xdr:spPr>
        <a:xfrm>
          <a:off x="9776460" y="9204960"/>
          <a:ext cx="198120" cy="350520"/>
        </a:xfrm>
        <a:prstGeom prst="rightBrace">
          <a:avLst>
            <a:gd name="adj1" fmla="val 442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1783080</xdr:colOff>
      <xdr:row>33</xdr:row>
      <xdr:rowOff>15240</xdr:rowOff>
    </xdr:from>
    <xdr:to>
      <xdr:col>11</xdr:col>
      <xdr:colOff>4099560</xdr:colOff>
      <xdr:row>34</xdr:row>
      <xdr:rowOff>76200</xdr:rowOff>
    </xdr:to>
    <xdr:sp macro="" textlink="">
      <xdr:nvSpPr>
        <xdr:cNvPr id="26" name="CaixaDeTexto 25"/>
        <xdr:cNvSpPr txBox="1"/>
      </xdr:nvSpPr>
      <xdr:spPr>
        <a:xfrm>
          <a:off x="10149840" y="9250680"/>
          <a:ext cx="2316480" cy="24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Preenchimento</a:t>
          </a:r>
          <a:r>
            <a:rPr lang="pt-BR" sz="1100" b="1" baseline="0"/>
            <a:t> automático/valores</a:t>
          </a:r>
        </a:p>
        <a:p>
          <a:endParaRPr lang="pt-BR" sz="1100" b="1"/>
        </a:p>
        <a:p>
          <a:endParaRPr lang="pt-BR" sz="1100"/>
        </a:p>
      </xdr:txBody>
    </xdr:sp>
    <xdr:clientData/>
  </xdr:twoCellAnchor>
  <xdr:twoCellAnchor editAs="oneCell">
    <xdr:from>
      <xdr:col>6</xdr:col>
      <xdr:colOff>76200</xdr:colOff>
      <xdr:row>6</xdr:row>
      <xdr:rowOff>152400</xdr:rowOff>
    </xdr:from>
    <xdr:to>
      <xdr:col>11</xdr:col>
      <xdr:colOff>990600</xdr:colOff>
      <xdr:row>10</xdr:row>
      <xdr:rowOff>45720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94960" y="1882140"/>
          <a:ext cx="3962400" cy="678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168455</xdr:colOff>
      <xdr:row>5</xdr:row>
      <xdr:rowOff>179632</xdr:rowOff>
    </xdr:from>
    <xdr:to>
      <xdr:col>9</xdr:col>
      <xdr:colOff>273762</xdr:colOff>
      <xdr:row>8</xdr:row>
      <xdr:rowOff>36861</xdr:rowOff>
    </xdr:to>
    <xdr:sp macro="" textlink="">
      <xdr:nvSpPr>
        <xdr:cNvPr id="28" name="Seta para a direita 27"/>
        <xdr:cNvSpPr/>
      </xdr:nvSpPr>
      <xdr:spPr>
        <a:xfrm rot="938181">
          <a:off x="4047035" y="1726492"/>
          <a:ext cx="3374287" cy="41348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opLeftCell="A46" zoomScale="70" zoomScaleNormal="70" workbookViewId="0">
      <selection activeCell="B57" sqref="B57:E57"/>
    </sheetView>
  </sheetViews>
  <sheetFormatPr defaultColWidth="8.77734375" defaultRowHeight="14.4"/>
  <cols>
    <col min="1" max="1" width="18.77734375" customWidth="1"/>
    <col min="2" max="2" width="19.77734375" customWidth="1"/>
    <col min="5" max="5" width="15.44140625" customWidth="1"/>
    <col min="12" max="12" width="71.6640625" customWidth="1"/>
  </cols>
  <sheetData>
    <row r="1" spans="1:15" ht="3" customHeight="1" thickBot="1"/>
    <row r="2" spans="1:15" ht="15" hidden="1" thickBot="1"/>
    <row r="3" spans="1:15" ht="51" customHeight="1" thickBot="1">
      <c r="A3" s="46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8" spans="1:15" ht="25.5" customHeight="1" thickBot="1"/>
    <row r="9" spans="1:15" ht="42" customHeight="1" thickBot="1">
      <c r="A9" s="9" t="s">
        <v>3</v>
      </c>
      <c r="B9" s="49" t="s">
        <v>6</v>
      </c>
      <c r="C9" s="50"/>
      <c r="D9" s="50"/>
      <c r="E9" s="51"/>
      <c r="F9" s="5"/>
      <c r="G9" s="5"/>
      <c r="H9" s="5"/>
      <c r="I9" s="5"/>
      <c r="J9" s="5"/>
      <c r="K9" s="5"/>
      <c r="L9" s="6"/>
      <c r="M9" s="6"/>
      <c r="N9" s="6"/>
      <c r="O9" s="6"/>
    </row>
    <row r="10" spans="1:1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</row>
    <row r="11" spans="1:15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</row>
    <row r="12" spans="1:15">
      <c r="A12" s="11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</row>
    <row r="13" spans="1:1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</row>
    <row r="14" spans="1:1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</row>
    <row r="15" spans="1:1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</row>
    <row r="16" spans="1:15" ht="15" thickBot="1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</row>
    <row r="17" spans="1:15" ht="75" customHeight="1" thickBot="1">
      <c r="A17" s="9" t="s">
        <v>4</v>
      </c>
      <c r="B17" s="49" t="s">
        <v>7</v>
      </c>
      <c r="C17" s="50"/>
      <c r="D17" s="50"/>
      <c r="E17" s="51"/>
      <c r="F17" s="5"/>
      <c r="G17" s="5"/>
      <c r="H17" s="5"/>
      <c r="I17" s="5"/>
      <c r="J17" s="5"/>
      <c r="K17" s="5"/>
      <c r="L17" s="6"/>
      <c r="M17" s="6"/>
      <c r="N17" s="6"/>
      <c r="O17" s="6"/>
    </row>
    <row r="18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  <c r="M22" s="6"/>
      <c r="N22" s="6"/>
      <c r="O22" s="6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</row>
    <row r="28" spans="1:15" ht="1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</row>
    <row r="29" spans="1:15" ht="78" customHeight="1" thickBot="1">
      <c r="A29" s="9" t="s">
        <v>9</v>
      </c>
      <c r="B29" s="40" t="s">
        <v>11</v>
      </c>
      <c r="C29" s="41"/>
      <c r="D29" s="41"/>
      <c r="E29" s="42"/>
      <c r="F29" s="5"/>
      <c r="G29" s="5"/>
      <c r="H29" s="5"/>
      <c r="I29" s="5"/>
      <c r="J29" s="5"/>
      <c r="K29" s="5"/>
      <c r="L29" s="6"/>
      <c r="M29" s="6"/>
      <c r="N29" s="6"/>
      <c r="O29" s="6"/>
    </row>
    <row r="30" spans="1:15" ht="40.5" customHeight="1">
      <c r="A30" s="5"/>
      <c r="B30" s="8" t="s">
        <v>8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6"/>
      <c r="O34" s="12" t="s">
        <v>14</v>
      </c>
      <c r="P34" s="12" t="s">
        <v>14</v>
      </c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P35" s="12" t="s">
        <v>14</v>
      </c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6"/>
      <c r="N37" s="6"/>
      <c r="O37" s="6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6"/>
      <c r="N38" s="6"/>
      <c r="O38" s="6"/>
      <c r="Q38" s="12" t="s">
        <v>14</v>
      </c>
    </row>
    <row r="39" spans="1:17" ht="54.75" customHeight="1" thickBot="1">
      <c r="F39" s="5"/>
      <c r="G39" s="5"/>
      <c r="H39" s="5"/>
      <c r="I39" s="5"/>
      <c r="J39" s="5"/>
      <c r="K39" s="5"/>
      <c r="L39" s="6"/>
      <c r="M39" s="6"/>
      <c r="N39" s="6"/>
      <c r="O39" s="6"/>
    </row>
    <row r="40" spans="1:17" ht="54.75" customHeight="1" thickBot="1">
      <c r="A40" s="10" t="s">
        <v>10</v>
      </c>
      <c r="B40" s="52" t="s">
        <v>12</v>
      </c>
      <c r="C40" s="53"/>
      <c r="D40" s="53"/>
      <c r="E40" s="54"/>
      <c r="F40" s="5"/>
      <c r="G40" s="5"/>
      <c r="H40" s="5"/>
      <c r="I40" s="5"/>
      <c r="J40" s="5"/>
      <c r="K40" s="5"/>
      <c r="L40" s="6"/>
      <c r="M40" s="6"/>
      <c r="N40" s="6"/>
      <c r="O40" s="6"/>
    </row>
    <row r="41" spans="1:17" ht="62.25" customHeight="1">
      <c r="B41" s="16"/>
      <c r="F41" s="5"/>
      <c r="G41" s="5"/>
      <c r="H41" s="5"/>
      <c r="I41" s="5"/>
      <c r="J41" s="5"/>
      <c r="K41" s="5"/>
      <c r="L41" s="6"/>
      <c r="M41" s="6"/>
      <c r="N41" s="6"/>
      <c r="O41" s="6"/>
    </row>
    <row r="42" spans="1:17">
      <c r="A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6"/>
      <c r="N42" s="6"/>
      <c r="O42" s="6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6"/>
      <c r="O43" s="6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6"/>
      <c r="O44" s="6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6"/>
      <c r="O49" s="6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6"/>
      <c r="O50" s="6"/>
    </row>
    <row r="51" spans="1:17" ht="7.5" customHeight="1" thickBo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6"/>
      <c r="N51" s="6"/>
      <c r="O51" s="6"/>
    </row>
    <row r="52" spans="1:17" ht="165.75" customHeight="1" thickBot="1">
      <c r="A52" s="15" t="s">
        <v>13</v>
      </c>
      <c r="B52" s="49" t="s">
        <v>19</v>
      </c>
      <c r="C52" s="50"/>
      <c r="D52" s="50"/>
      <c r="E52" s="51"/>
      <c r="F52" s="5"/>
      <c r="G52" s="5"/>
      <c r="H52" s="5"/>
      <c r="I52" s="5"/>
      <c r="J52" s="5"/>
      <c r="K52" s="5"/>
      <c r="L52" s="6"/>
      <c r="M52" s="6"/>
      <c r="N52" s="6"/>
      <c r="O52" s="6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6"/>
      <c r="N53" s="6"/>
      <c r="O53" s="6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  <c r="Q54" s="13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6"/>
      <c r="N55" s="6"/>
      <c r="O55" s="6"/>
    </row>
    <row r="56" spans="1:17" ht="15" thickBo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6"/>
      <c r="M56" s="6"/>
      <c r="N56" s="6"/>
      <c r="O56" s="6"/>
    </row>
    <row r="57" spans="1:17" ht="75.75" customHeight="1" thickBot="1">
      <c r="A57" s="14" t="s">
        <v>15</v>
      </c>
      <c r="B57" s="40" t="s">
        <v>17</v>
      </c>
      <c r="C57" s="41"/>
      <c r="D57" s="41"/>
      <c r="E57" s="42"/>
      <c r="F57" s="5"/>
      <c r="G57" s="5"/>
      <c r="H57" s="5"/>
      <c r="I57" s="5"/>
      <c r="J57" s="5"/>
      <c r="K57" s="5"/>
      <c r="L57" s="6"/>
      <c r="M57" s="6"/>
      <c r="N57" s="6"/>
      <c r="O57" s="6"/>
    </row>
    <row r="58" spans="1:17" ht="17.399999999999999">
      <c r="A58" s="5"/>
      <c r="B58" s="7"/>
      <c r="C58" s="7"/>
      <c r="D58" s="7"/>
      <c r="E58" s="7"/>
      <c r="F58" s="5"/>
      <c r="G58" s="5"/>
      <c r="H58" s="5"/>
      <c r="I58" s="5"/>
      <c r="J58" s="5"/>
      <c r="K58" s="5"/>
      <c r="L58" s="6"/>
      <c r="M58" s="6"/>
      <c r="N58" s="6"/>
      <c r="O58" s="6"/>
    </row>
    <row r="59" spans="1:17" ht="17.399999999999999">
      <c r="A59" s="5"/>
      <c r="B59" s="7"/>
      <c r="C59" s="7"/>
      <c r="D59" s="7"/>
      <c r="E59" s="7"/>
      <c r="F59" s="5"/>
      <c r="G59" s="5"/>
      <c r="H59" s="5"/>
      <c r="I59" s="5"/>
      <c r="J59" s="5"/>
      <c r="K59" s="5"/>
      <c r="L59" s="6"/>
      <c r="M59" s="6"/>
      <c r="N59" s="6"/>
      <c r="O59" s="6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6"/>
      <c r="N60" s="6"/>
      <c r="O60" s="6"/>
    </row>
    <row r="61" spans="1:17" ht="15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6"/>
      <c r="N61" s="6"/>
      <c r="O61" s="6"/>
    </row>
    <row r="62" spans="1:17" ht="59.25" customHeight="1" thickBot="1">
      <c r="A62" s="14" t="s">
        <v>16</v>
      </c>
      <c r="B62" s="43" t="s">
        <v>5</v>
      </c>
      <c r="C62" s="44"/>
      <c r="D62" s="44"/>
      <c r="E62" s="45"/>
      <c r="F62" s="5"/>
      <c r="G62" s="5"/>
      <c r="H62" s="5"/>
      <c r="I62" s="5"/>
      <c r="J62" s="5"/>
      <c r="K62" s="5"/>
      <c r="L62" s="6"/>
      <c r="M62" s="6"/>
      <c r="N62" s="6"/>
      <c r="O62" s="6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6"/>
      <c r="M63" s="6"/>
      <c r="N63" s="6"/>
      <c r="O63" s="6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6"/>
      <c r="M64" s="6"/>
      <c r="N64" s="6"/>
      <c r="O64" s="6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6"/>
      <c r="N65" s="6"/>
      <c r="O65" s="6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6"/>
      <c r="M66" s="6"/>
      <c r="N66" s="6"/>
      <c r="O66" s="6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  <c r="M67" s="6"/>
      <c r="N67" s="6"/>
      <c r="O67" s="6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6"/>
      <c r="M69" s="6"/>
      <c r="N69" s="6"/>
      <c r="O69" s="6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6"/>
      <c r="M70" s="6"/>
      <c r="N70" s="6"/>
      <c r="O70" s="6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6"/>
      <c r="M71" s="6"/>
      <c r="N71" s="6"/>
      <c r="O71" s="6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6"/>
      <c r="N73" s="6"/>
      <c r="O73" s="6"/>
    </row>
  </sheetData>
  <mergeCells count="8">
    <mergeCell ref="B57:E57"/>
    <mergeCell ref="B62:E62"/>
    <mergeCell ref="A3:L3"/>
    <mergeCell ref="B9:E9"/>
    <mergeCell ref="B17:E17"/>
    <mergeCell ref="B29:E29"/>
    <mergeCell ref="B40:E4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H43" sqref="H43"/>
    </sheetView>
  </sheetViews>
  <sheetFormatPr defaultRowHeight="14.4"/>
  <cols>
    <col min="1" max="1" width="18.88671875" customWidth="1"/>
    <col min="2" max="2" width="19.88671875" customWidth="1"/>
    <col min="5" max="5" width="15.44140625" customWidth="1"/>
    <col min="6" max="6" width="5.5546875" customWidth="1"/>
    <col min="12" max="12" width="71.6640625" customWidth="1"/>
  </cols>
  <sheetData>
    <row r="1" spans="1:15" ht="13.2" customHeight="1" thickBot="1"/>
    <row r="2" spans="1:15" ht="15" hidden="1" thickBot="1"/>
    <row r="3" spans="1:15" ht="79.8" customHeight="1" thickBot="1">
      <c r="A3" s="46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8" spans="1:15" ht="15" thickBot="1"/>
    <row r="9" spans="1:15" ht="18" thickBot="1">
      <c r="A9" s="9" t="s">
        <v>3</v>
      </c>
      <c r="B9" s="49" t="s">
        <v>34</v>
      </c>
      <c r="C9" s="50"/>
      <c r="D9" s="50"/>
      <c r="E9" s="51"/>
      <c r="F9" s="5"/>
      <c r="G9" s="5"/>
      <c r="H9" s="5"/>
      <c r="I9" s="5"/>
      <c r="J9" s="5"/>
      <c r="K9" s="5"/>
      <c r="L9" s="6"/>
      <c r="M9" s="6"/>
      <c r="N9" s="6"/>
      <c r="O9" s="6"/>
    </row>
    <row r="10" spans="1:1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</row>
    <row r="11" spans="1:15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</row>
    <row r="12" spans="1:15">
      <c r="A12" s="11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</row>
    <row r="13" spans="1:1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</row>
    <row r="14" spans="1:1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</row>
    <row r="15" spans="1:1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</row>
    <row r="16" spans="1:15" ht="15" thickBot="1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</row>
    <row r="17" spans="1:16" ht="54.6" customHeight="1" thickBot="1">
      <c r="A17" s="9" t="s">
        <v>4</v>
      </c>
      <c r="B17" s="49" t="s">
        <v>7</v>
      </c>
      <c r="C17" s="50"/>
      <c r="D17" s="50"/>
      <c r="E17" s="51"/>
      <c r="F17" s="5"/>
      <c r="G17" s="5"/>
      <c r="H17" s="5"/>
      <c r="I17" s="5"/>
      <c r="J17" s="5"/>
      <c r="K17" s="5"/>
      <c r="L17" s="6"/>
      <c r="M17" s="6"/>
      <c r="N17" s="6"/>
      <c r="O17" s="6"/>
    </row>
    <row r="18" spans="1:1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</row>
    <row r="19" spans="1:1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</row>
    <row r="20" spans="1:1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</row>
    <row r="2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</row>
    <row r="22" spans="1:1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  <c r="M22" s="6"/>
      <c r="N22" s="6"/>
      <c r="O22" s="6"/>
    </row>
    <row r="23" spans="1:1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</row>
    <row r="24" spans="1:1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</row>
    <row r="25" spans="1:16" ht="15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</row>
    <row r="26" spans="1:16" ht="74.400000000000006" customHeight="1" thickBot="1">
      <c r="A26" s="9" t="s">
        <v>9</v>
      </c>
      <c r="B26" s="55" t="s">
        <v>35</v>
      </c>
      <c r="C26" s="47"/>
      <c r="D26" s="47"/>
      <c r="E26" s="48"/>
      <c r="F26" s="5"/>
      <c r="G26" s="5"/>
      <c r="H26" s="5"/>
      <c r="I26" s="5"/>
      <c r="J26" s="5"/>
      <c r="K26" s="5"/>
      <c r="L26" s="6"/>
      <c r="M26" s="6"/>
      <c r="N26" s="6"/>
      <c r="O26" s="6"/>
    </row>
    <row r="27" spans="1:16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</row>
    <row r="30" spans="1:16" ht="15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</row>
    <row r="31" spans="1:16" ht="109.2" customHeight="1" thickBot="1">
      <c r="A31" s="10" t="s">
        <v>10</v>
      </c>
      <c r="B31" s="55" t="s">
        <v>36</v>
      </c>
      <c r="C31" s="47"/>
      <c r="D31" s="47"/>
      <c r="E31" s="48"/>
      <c r="F31" s="5"/>
      <c r="G31" s="5"/>
      <c r="H31" s="5"/>
      <c r="I31" s="5"/>
      <c r="J31" s="5"/>
      <c r="K31" s="5"/>
      <c r="L31" s="6"/>
      <c r="M31" s="6"/>
      <c r="N31" s="6"/>
      <c r="O31" s="12" t="s">
        <v>14</v>
      </c>
      <c r="P31" s="12" t="s">
        <v>14</v>
      </c>
    </row>
    <row r="32" spans="1:16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12" t="s">
        <v>14</v>
      </c>
    </row>
    <row r="33" spans="1:17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6"/>
      <c r="O34" s="6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Q35" s="12" t="s">
        <v>14</v>
      </c>
    </row>
    <row r="36" spans="1:17" ht="54.75" customHeight="1" thickBot="1">
      <c r="F36" s="5"/>
      <c r="G36" s="5"/>
      <c r="H36" s="5"/>
      <c r="I36" s="5"/>
      <c r="J36" s="5"/>
      <c r="K36" s="5"/>
      <c r="L36" s="6"/>
      <c r="M36" s="6"/>
      <c r="N36" s="6"/>
      <c r="O36" s="6"/>
    </row>
    <row r="37" spans="1:17" ht="65.25" customHeight="1" thickBot="1">
      <c r="A37" s="10" t="s">
        <v>32</v>
      </c>
      <c r="B37" s="40" t="s">
        <v>37</v>
      </c>
      <c r="C37" s="41"/>
      <c r="D37" s="41"/>
      <c r="E37" s="42"/>
      <c r="F37" s="5"/>
      <c r="G37" s="5"/>
      <c r="H37" s="5"/>
      <c r="I37" s="5"/>
      <c r="J37" s="5"/>
      <c r="K37" s="5"/>
      <c r="L37" s="6"/>
      <c r="M37" s="6"/>
      <c r="N37" s="6"/>
      <c r="O37" s="6"/>
    </row>
    <row r="38" spans="1:17">
      <c r="A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6"/>
      <c r="N38" s="6"/>
      <c r="O38" s="6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6"/>
      <c r="N39" s="6"/>
      <c r="O39" s="6"/>
    </row>
    <row r="40" spans="1:17" ht="17.399999999999999">
      <c r="A40" s="5"/>
      <c r="B40" s="7"/>
      <c r="C40" s="7"/>
      <c r="D40" s="7"/>
      <c r="E40" s="7"/>
      <c r="F40" s="5"/>
      <c r="G40" s="5"/>
      <c r="H40" s="5"/>
      <c r="I40" s="5"/>
      <c r="J40" s="5"/>
      <c r="K40" s="5"/>
      <c r="L40" s="6"/>
      <c r="M40" s="6"/>
      <c r="N40" s="6"/>
      <c r="O40" s="6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  <c r="M41" s="6"/>
      <c r="N41" s="6"/>
      <c r="O41" s="6"/>
    </row>
    <row r="42" spans="1:17" ht="1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6"/>
      <c r="N42" s="6"/>
      <c r="O42" s="6"/>
    </row>
    <row r="43" spans="1:17" ht="59.25" customHeight="1" thickBot="1">
      <c r="A43" s="14" t="s">
        <v>32</v>
      </c>
      <c r="B43" s="43" t="s">
        <v>38</v>
      </c>
      <c r="C43" s="44"/>
      <c r="D43" s="44"/>
      <c r="E43" s="45"/>
      <c r="F43" s="5"/>
      <c r="G43" s="5"/>
      <c r="H43" s="5"/>
      <c r="I43" s="5"/>
      <c r="J43" s="5"/>
      <c r="K43" s="5"/>
      <c r="L43" s="6"/>
      <c r="M43" s="6"/>
      <c r="N43" s="6"/>
      <c r="O43" s="6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6"/>
      <c r="O44" s="6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6"/>
      <c r="O49" s="6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6"/>
      <c r="O50" s="6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6"/>
      <c r="N51" s="6"/>
      <c r="O51" s="6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6"/>
      <c r="M52" s="6"/>
      <c r="N52" s="6"/>
      <c r="O52" s="6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6"/>
      <c r="N53" s="6"/>
      <c r="O53" s="6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</row>
  </sheetData>
  <mergeCells count="7">
    <mergeCell ref="B43:E43"/>
    <mergeCell ref="B31:E31"/>
    <mergeCell ref="A3:L3"/>
    <mergeCell ref="B9:E9"/>
    <mergeCell ref="B17:E17"/>
    <mergeCell ref="B26:E26"/>
    <mergeCell ref="B37:E3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zoomScale="50" zoomScaleNormal="50" workbookViewId="0">
      <selection activeCell="C20" sqref="C20"/>
    </sheetView>
  </sheetViews>
  <sheetFormatPr defaultColWidth="8.77734375" defaultRowHeight="14.4"/>
  <cols>
    <col min="1" max="1" width="143.77734375" customWidth="1"/>
    <col min="2" max="2" width="67" customWidth="1"/>
    <col min="3" max="3" width="43.33203125" customWidth="1"/>
    <col min="4" max="4" width="17.33203125" customWidth="1"/>
    <col min="5" max="5" width="24.44140625" customWidth="1"/>
  </cols>
  <sheetData>
    <row r="1" spans="1:5" ht="88.5" customHeight="1" thickBot="1">
      <c r="A1" s="56" t="s">
        <v>21</v>
      </c>
      <c r="B1" s="57"/>
      <c r="C1" s="58"/>
    </row>
    <row r="2" spans="1:5" ht="86.25" customHeight="1">
      <c r="A2" s="1"/>
      <c r="B2" s="2" t="s">
        <v>0</v>
      </c>
      <c r="C2" s="2" t="s">
        <v>1</v>
      </c>
    </row>
    <row r="3" spans="1:5" ht="36.75" customHeight="1">
      <c r="A3" s="3" t="s">
        <v>23</v>
      </c>
      <c r="B3" s="17"/>
      <c r="C3" s="24"/>
    </row>
    <row r="4" spans="1:5" ht="36.75" customHeight="1">
      <c r="A4" s="3" t="s">
        <v>22</v>
      </c>
      <c r="B4" s="17"/>
      <c r="C4" s="18">
        <f>C3*100%</f>
        <v>0</v>
      </c>
      <c r="E4" s="19"/>
    </row>
    <row r="5" spans="1:5" ht="36.75" customHeight="1">
      <c r="A5" s="3" t="s">
        <v>28</v>
      </c>
      <c r="B5" s="17"/>
      <c r="C5" s="18">
        <f>C3*66%</f>
        <v>0</v>
      </c>
      <c r="E5" s="19"/>
    </row>
    <row r="6" spans="1:5" ht="36.75" customHeight="1">
      <c r="A6" s="3" t="s">
        <v>29</v>
      </c>
      <c r="B6" s="17"/>
      <c r="C6" s="18">
        <f>C3*33%</f>
        <v>0</v>
      </c>
      <c r="E6" s="19"/>
    </row>
    <row r="7" spans="1:5" ht="33">
      <c r="A7" s="4" t="s">
        <v>20</v>
      </c>
      <c r="B7" s="4"/>
      <c r="C7" s="23">
        <f>SUM(C4:C6)</f>
        <v>0</v>
      </c>
      <c r="E7" s="19"/>
    </row>
    <row r="12" spans="1:5" ht="15" thickBot="1"/>
    <row r="13" spans="1:5" ht="132" customHeight="1" thickBot="1">
      <c r="A13" s="35" t="s">
        <v>25</v>
      </c>
      <c r="B13" s="36" t="s">
        <v>26</v>
      </c>
      <c r="C13" s="37" t="s">
        <v>27</v>
      </c>
    </row>
    <row r="14" spans="1:5" ht="28.5" customHeight="1">
      <c r="A14" s="21" t="s">
        <v>24</v>
      </c>
      <c r="B14" s="25">
        <f>C4</f>
        <v>0</v>
      </c>
      <c r="C14" s="28">
        <f>B14*35</f>
        <v>0</v>
      </c>
    </row>
    <row r="15" spans="1:5" ht="28.5" customHeight="1">
      <c r="A15" s="22" t="s">
        <v>30</v>
      </c>
      <c r="B15" s="26">
        <f>C5</f>
        <v>0</v>
      </c>
      <c r="C15" s="29">
        <f>B15*35</f>
        <v>0</v>
      </c>
    </row>
    <row r="16" spans="1:5" ht="28.5" customHeight="1">
      <c r="A16" s="22" t="s">
        <v>31</v>
      </c>
      <c r="B16" s="26">
        <f>C6</f>
        <v>0</v>
      </c>
      <c r="C16" s="29">
        <f>B16*110</f>
        <v>0</v>
      </c>
    </row>
    <row r="17" spans="1:3" ht="30.6" thickBot="1">
      <c r="A17" s="20" t="s">
        <v>2</v>
      </c>
      <c r="B17" s="27">
        <f>SUM(B14:B14)</f>
        <v>0</v>
      </c>
      <c r="C17" s="30">
        <f>SUM(C14:C16)</f>
        <v>0</v>
      </c>
    </row>
    <row r="20" spans="1:3" ht="18">
      <c r="B20" s="39"/>
      <c r="C20" s="38"/>
    </row>
    <row r="21" spans="1:3" ht="31.2">
      <c r="B21" s="31"/>
      <c r="C21" s="34"/>
    </row>
    <row r="22" spans="1:3" ht="30">
      <c r="B22" s="32"/>
      <c r="C22" s="32"/>
    </row>
    <row r="23" spans="1:3" ht="30">
      <c r="B23" s="32"/>
      <c r="C23" s="32"/>
    </row>
    <row r="24" spans="1:3" ht="31.2">
      <c r="B24" s="33"/>
      <c r="C24" s="33"/>
    </row>
    <row r="25" spans="1:3" ht="31.2">
      <c r="B25" s="31"/>
      <c r="C25" s="31"/>
    </row>
    <row r="26" spans="1:3" ht="31.2">
      <c r="B26" s="31"/>
      <c r="C26" s="31"/>
    </row>
    <row r="27" spans="1:3" ht="31.2">
      <c r="B27" s="31"/>
      <c r="C27" s="31"/>
    </row>
    <row r="28" spans="1:3" ht="31.2">
      <c r="B28" s="31"/>
      <c r="C28" s="31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Orientações</vt:lpstr>
      <vt:lpstr>Oferta Proc. PCR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2020-07-09T10:48:50Z</dcterms:modified>
</cp:coreProperties>
</file>